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ID VI\BID VI_PRESUPUESTO DEF\BID VI\ID38673_PRIMARIO 14G\PARA DDL Y CONTRATACION_2025\BID VI_Owncloud  DZC\"/>
    </mc:Choice>
  </mc:AlternateContent>
  <xr:revisionPtr revIDLastSave="0" documentId="13_ncr:1_{145F6F10-6FA6-4B4F-ADBC-A6B5F7E48695}" xr6:coauthVersionLast="47" xr6:coauthVersionMax="47" xr10:uidLastSave="{00000000-0000-0000-0000-000000000000}"/>
  <bookViews>
    <workbookView xWindow="-120" yWindow="-120" windowWidth="29040" windowHeight="15720" tabRatio="606" activeTab="1" xr2:uid="{00000000-000D-0000-FFFF-FFFF00000000}"/>
  </bookViews>
  <sheets>
    <sheet name="CRONOGRAMA VALORADO" sheetId="13" r:id="rId1"/>
    <sheet name="MODELO ROPA TRABAJO" sheetId="7" r:id="rId2"/>
  </sheets>
  <externalReferences>
    <externalReference r:id="rId3"/>
    <externalReference r:id="rId4"/>
    <externalReference r:id="rId5"/>
  </externalReferences>
  <definedNames>
    <definedName name="__123Graph_B" hidden="1">'[1]SALVOCONDUCTOS 1998'!#REF!</definedName>
    <definedName name="_Fill" hidden="1">#REF!</definedName>
    <definedName name="_xlnm._FilterDatabase" localSheetId="0" hidden="1">'CRONOGRAMA VALORADO'!$A$8:$L$400</definedName>
    <definedName name="_Order1" hidden="1">255</definedName>
    <definedName name="_Order2" hidden="1">255</definedName>
    <definedName name="a" hidden="1">{"'Ene-Fac'!$A$2:$H$142"}</definedName>
    <definedName name="Á1511">'[2]DESGLOSE MAT-ESTRUCTURA'!$E$2</definedName>
    <definedName name="_xlnm.Print_Area" localSheetId="0">'CRONOGRAMA VALORADO'!$B$1:$K$400</definedName>
    <definedName name="_xlnm.Print_Area" localSheetId="1">'MODELO ROPA TRABAJO'!$A$1:$I$20</definedName>
    <definedName name="BBB" hidden="1">#REF!</definedName>
    <definedName name="est2005imp" hidden="1">{"'Ene-Fac'!$A$2:$H$142"}</definedName>
    <definedName name="HJK" hidden="1">#REF!</definedName>
    <definedName name="HTML_CodePage" hidden="1">1252</definedName>
    <definedName name="HTML_Control" hidden="1">{"'Ene-Fac'!$A$2:$H$142"}</definedName>
    <definedName name="HTML_Control_1" hidden="1">{"'Ene-Fac'!$A$2:$H$142"}</definedName>
    <definedName name="HTML_CONTROL001" hidden="1">{"'Ene-Fac'!$A$2:$H$142"}</definedName>
    <definedName name="HTML_Control002" hidden="1">{"'Ene-Fac'!$A$2:$H$142"}</definedName>
    <definedName name="HTML_Control003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hidden="1">{"'Ene-Fac'!$A$2:$H$142"}</definedName>
    <definedName name="MATERIALES">'[2]DESGLOSE MAT-ESTRUCTURA'!$R$1:$W$65536</definedName>
    <definedName name="OJO" hidden="1">{"'Ene-Fac'!$A$2:$H$142"}</definedName>
    <definedName name="SECTOR_TIPO">[3]TABLAS!$F$3:$F$6</definedName>
    <definedName name="THML_Control11" hidden="1">{"'Ene-Fac'!$A$2:$H$142"}</definedName>
    <definedName name="_xlnm.Print_Titles" localSheetId="0">'CRONOGRAMA VALORADO'!$1:$8</definedName>
    <definedName name="ZZ" hidden="1">#REF!</definedName>
  </definedNames>
  <calcPr calcId="191029"/>
</workbook>
</file>

<file path=xl/calcChain.xml><?xml version="1.0" encoding="utf-8"?>
<calcChain xmlns="http://schemas.openxmlformats.org/spreadsheetml/2006/main">
  <c r="A2" i="7" l="1"/>
  <c r="H6" i="7"/>
  <c r="A5" i="7"/>
  <c r="H5" i="7" l="1"/>
  <c r="K5" i="13"/>
  <c r="K10" i="13"/>
  <c r="G14" i="13"/>
  <c r="H14" i="13"/>
  <c r="I14" i="13"/>
  <c r="J14" i="13"/>
  <c r="K14" i="13"/>
  <c r="G16" i="13"/>
  <c r="H16" i="13"/>
  <c r="I16" i="13"/>
  <c r="J16" i="13"/>
  <c r="K16" i="13"/>
  <c r="G18" i="13"/>
  <c r="H18" i="13"/>
  <c r="I18" i="13"/>
  <c r="I397" i="13" s="1"/>
  <c r="I398" i="13" s="1"/>
  <c r="J18" i="13"/>
  <c r="K18" i="13"/>
  <c r="G20" i="13"/>
  <c r="H20" i="13"/>
  <c r="I20" i="13"/>
  <c r="J20" i="13"/>
  <c r="K20" i="13"/>
  <c r="G22" i="13"/>
  <c r="H22" i="13"/>
  <c r="I22" i="13"/>
  <c r="J22" i="13"/>
  <c r="K22" i="13"/>
  <c r="G24" i="13"/>
  <c r="H24" i="13"/>
  <c r="I24" i="13"/>
  <c r="J24" i="13"/>
  <c r="K24" i="13"/>
  <c r="G26" i="13"/>
  <c r="H26" i="13"/>
  <c r="I26" i="13"/>
  <c r="J26" i="13"/>
  <c r="K26" i="13"/>
  <c r="G28" i="13"/>
  <c r="H28" i="13"/>
  <c r="I28" i="13"/>
  <c r="J28" i="13"/>
  <c r="K28" i="13"/>
  <c r="G30" i="13"/>
  <c r="H30" i="13"/>
  <c r="I30" i="13"/>
  <c r="J30" i="13"/>
  <c r="K30" i="13"/>
  <c r="G32" i="13"/>
  <c r="H32" i="13"/>
  <c r="I32" i="13"/>
  <c r="J32" i="13"/>
  <c r="K32" i="13"/>
  <c r="G34" i="13"/>
  <c r="H34" i="13"/>
  <c r="I34" i="13"/>
  <c r="J34" i="13"/>
  <c r="K34" i="13"/>
  <c r="G36" i="13"/>
  <c r="H36" i="13"/>
  <c r="I36" i="13"/>
  <c r="J36" i="13"/>
  <c r="K36" i="13"/>
  <c r="G38" i="13"/>
  <c r="H38" i="13"/>
  <c r="I38" i="13"/>
  <c r="J38" i="13"/>
  <c r="K38" i="13"/>
  <c r="G40" i="13"/>
  <c r="H40" i="13"/>
  <c r="I40" i="13"/>
  <c r="J40" i="13"/>
  <c r="K40" i="13"/>
  <c r="G42" i="13"/>
  <c r="H42" i="13"/>
  <c r="I42" i="13"/>
  <c r="J42" i="13"/>
  <c r="K42" i="13"/>
  <c r="G44" i="13"/>
  <c r="H44" i="13"/>
  <c r="I44" i="13"/>
  <c r="J44" i="13"/>
  <c r="K44" i="13"/>
  <c r="G46" i="13"/>
  <c r="H46" i="13"/>
  <c r="I46" i="13"/>
  <c r="J46" i="13"/>
  <c r="K46" i="13"/>
  <c r="G48" i="13"/>
  <c r="H48" i="13"/>
  <c r="I48" i="13"/>
  <c r="J48" i="13"/>
  <c r="K48" i="13"/>
  <c r="G50" i="13"/>
  <c r="H50" i="13"/>
  <c r="I50" i="13"/>
  <c r="J50" i="13"/>
  <c r="K50" i="13"/>
  <c r="G52" i="13"/>
  <c r="H52" i="13"/>
  <c r="I52" i="13"/>
  <c r="J52" i="13"/>
  <c r="K52" i="13"/>
  <c r="G54" i="13"/>
  <c r="H54" i="13"/>
  <c r="I54" i="13"/>
  <c r="J54" i="13"/>
  <c r="K54" i="13"/>
  <c r="G56" i="13"/>
  <c r="H56" i="13"/>
  <c r="I56" i="13"/>
  <c r="J56" i="13"/>
  <c r="K56" i="13"/>
  <c r="G58" i="13"/>
  <c r="H58" i="13"/>
  <c r="I58" i="13"/>
  <c r="J58" i="13"/>
  <c r="K58" i="13"/>
  <c r="G60" i="13"/>
  <c r="H60" i="13"/>
  <c r="I60" i="13"/>
  <c r="J60" i="13"/>
  <c r="K60" i="13"/>
  <c r="G62" i="13"/>
  <c r="H62" i="13"/>
  <c r="I62" i="13"/>
  <c r="J62" i="13"/>
  <c r="K62" i="13"/>
  <c r="G64" i="13"/>
  <c r="H64" i="13"/>
  <c r="I64" i="13"/>
  <c r="J64" i="13"/>
  <c r="K64" i="13"/>
  <c r="G66" i="13"/>
  <c r="H66" i="13"/>
  <c r="I66" i="13"/>
  <c r="J66" i="13"/>
  <c r="K66" i="13"/>
  <c r="G68" i="13"/>
  <c r="H68" i="13"/>
  <c r="I68" i="13"/>
  <c r="J68" i="13"/>
  <c r="K68" i="13"/>
  <c r="G70" i="13"/>
  <c r="H70" i="13"/>
  <c r="I70" i="13"/>
  <c r="J70" i="13"/>
  <c r="K70" i="13"/>
  <c r="G72" i="13"/>
  <c r="H72" i="13"/>
  <c r="I72" i="13"/>
  <c r="J72" i="13"/>
  <c r="K72" i="13"/>
  <c r="G74" i="13"/>
  <c r="H74" i="13"/>
  <c r="I74" i="13"/>
  <c r="J74" i="13"/>
  <c r="K74" i="13"/>
  <c r="G76" i="13"/>
  <c r="H76" i="13"/>
  <c r="I76" i="13"/>
  <c r="J76" i="13"/>
  <c r="K76" i="13"/>
  <c r="G78" i="13"/>
  <c r="H78" i="13"/>
  <c r="I78" i="13"/>
  <c r="J78" i="13"/>
  <c r="K78" i="13"/>
  <c r="G80" i="13"/>
  <c r="H80" i="13"/>
  <c r="I80" i="13"/>
  <c r="J80" i="13"/>
  <c r="K80" i="13"/>
  <c r="G82" i="13"/>
  <c r="H82" i="13"/>
  <c r="I82" i="13"/>
  <c r="J82" i="13"/>
  <c r="K82" i="13"/>
  <c r="G84" i="13"/>
  <c r="H84" i="13"/>
  <c r="I84" i="13"/>
  <c r="J84" i="13"/>
  <c r="K84" i="13"/>
  <c r="G86" i="13"/>
  <c r="H86" i="13"/>
  <c r="I86" i="13"/>
  <c r="J86" i="13"/>
  <c r="K86" i="13"/>
  <c r="G88" i="13"/>
  <c r="H88" i="13"/>
  <c r="I88" i="13"/>
  <c r="J88" i="13"/>
  <c r="K88" i="13"/>
  <c r="G90" i="13"/>
  <c r="H90" i="13"/>
  <c r="I90" i="13"/>
  <c r="J90" i="13"/>
  <c r="K90" i="13"/>
  <c r="G92" i="13"/>
  <c r="H92" i="13"/>
  <c r="I92" i="13"/>
  <c r="J92" i="13"/>
  <c r="K92" i="13"/>
  <c r="G94" i="13"/>
  <c r="H94" i="13"/>
  <c r="I94" i="13"/>
  <c r="J94" i="13"/>
  <c r="K94" i="13"/>
  <c r="G96" i="13"/>
  <c r="H96" i="13"/>
  <c r="I96" i="13"/>
  <c r="J96" i="13"/>
  <c r="K96" i="13"/>
  <c r="G98" i="13"/>
  <c r="H98" i="13"/>
  <c r="I98" i="13"/>
  <c r="J98" i="13"/>
  <c r="K98" i="13"/>
  <c r="G100" i="13"/>
  <c r="H100" i="13"/>
  <c r="I100" i="13"/>
  <c r="J100" i="13"/>
  <c r="K100" i="13"/>
  <c r="G102" i="13"/>
  <c r="H102" i="13"/>
  <c r="I102" i="13"/>
  <c r="J102" i="13"/>
  <c r="K102" i="13"/>
  <c r="G104" i="13"/>
  <c r="H104" i="13"/>
  <c r="I104" i="13"/>
  <c r="J104" i="13"/>
  <c r="K104" i="13"/>
  <c r="G106" i="13"/>
  <c r="H106" i="13"/>
  <c r="I106" i="13"/>
  <c r="J106" i="13"/>
  <c r="K106" i="13"/>
  <c r="G108" i="13"/>
  <c r="H108" i="13"/>
  <c r="I108" i="13"/>
  <c r="J108" i="13"/>
  <c r="K108" i="13"/>
  <c r="G110" i="13"/>
  <c r="H110" i="13"/>
  <c r="I110" i="13"/>
  <c r="J110" i="13"/>
  <c r="K110" i="13"/>
  <c r="G112" i="13"/>
  <c r="H112" i="13"/>
  <c r="I112" i="13"/>
  <c r="J112" i="13"/>
  <c r="K112" i="13"/>
  <c r="G114" i="13"/>
  <c r="H114" i="13"/>
  <c r="I114" i="13"/>
  <c r="J114" i="13"/>
  <c r="K114" i="13"/>
  <c r="G116" i="13"/>
  <c r="H116" i="13"/>
  <c r="I116" i="13"/>
  <c r="J116" i="13"/>
  <c r="K116" i="13"/>
  <c r="G118" i="13"/>
  <c r="H118" i="13"/>
  <c r="I118" i="13"/>
  <c r="J118" i="13"/>
  <c r="K118" i="13"/>
  <c r="G120" i="13"/>
  <c r="H120" i="13"/>
  <c r="I120" i="13"/>
  <c r="J120" i="13"/>
  <c r="K120" i="13"/>
  <c r="G122" i="13"/>
  <c r="H122" i="13"/>
  <c r="I122" i="13"/>
  <c r="J122" i="13"/>
  <c r="K122" i="13"/>
  <c r="G124" i="13"/>
  <c r="H124" i="13"/>
  <c r="I124" i="13"/>
  <c r="J124" i="13"/>
  <c r="K124" i="13"/>
  <c r="G126" i="13"/>
  <c r="H126" i="13"/>
  <c r="I126" i="13"/>
  <c r="J126" i="13"/>
  <c r="K126" i="13"/>
  <c r="G128" i="13"/>
  <c r="H128" i="13"/>
  <c r="I128" i="13"/>
  <c r="J128" i="13"/>
  <c r="K128" i="13"/>
  <c r="G130" i="13"/>
  <c r="H130" i="13"/>
  <c r="I130" i="13"/>
  <c r="J130" i="13"/>
  <c r="K130" i="13"/>
  <c r="G132" i="13"/>
  <c r="H132" i="13"/>
  <c r="I132" i="13"/>
  <c r="J132" i="13"/>
  <c r="K132" i="13"/>
  <c r="G134" i="13"/>
  <c r="H134" i="13"/>
  <c r="I134" i="13"/>
  <c r="J134" i="13"/>
  <c r="K134" i="13"/>
  <c r="G136" i="13"/>
  <c r="H136" i="13"/>
  <c r="I136" i="13"/>
  <c r="J136" i="13"/>
  <c r="K136" i="13"/>
  <c r="G138" i="13"/>
  <c r="H138" i="13"/>
  <c r="I138" i="13"/>
  <c r="J138" i="13"/>
  <c r="K138" i="13"/>
  <c r="G140" i="13"/>
  <c r="H140" i="13"/>
  <c r="I140" i="13"/>
  <c r="J140" i="13"/>
  <c r="K140" i="13"/>
  <c r="G142" i="13"/>
  <c r="H142" i="13"/>
  <c r="I142" i="13"/>
  <c r="J142" i="13"/>
  <c r="K142" i="13"/>
  <c r="G144" i="13"/>
  <c r="H144" i="13"/>
  <c r="I144" i="13"/>
  <c r="J144" i="13"/>
  <c r="K144" i="13"/>
  <c r="G146" i="13"/>
  <c r="H146" i="13"/>
  <c r="I146" i="13"/>
  <c r="J146" i="13"/>
  <c r="K146" i="13"/>
  <c r="G148" i="13"/>
  <c r="H148" i="13"/>
  <c r="I148" i="13"/>
  <c r="J148" i="13"/>
  <c r="K148" i="13"/>
  <c r="G150" i="13"/>
  <c r="H150" i="13"/>
  <c r="I150" i="13"/>
  <c r="J150" i="13"/>
  <c r="K150" i="13"/>
  <c r="G152" i="13"/>
  <c r="H152" i="13"/>
  <c r="I152" i="13"/>
  <c r="J152" i="13"/>
  <c r="K152" i="13"/>
  <c r="G154" i="13"/>
  <c r="H154" i="13"/>
  <c r="I154" i="13"/>
  <c r="J154" i="13"/>
  <c r="K154" i="13"/>
  <c r="G156" i="13"/>
  <c r="H156" i="13"/>
  <c r="I156" i="13"/>
  <c r="J156" i="13"/>
  <c r="K156" i="13"/>
  <c r="G158" i="13"/>
  <c r="H158" i="13"/>
  <c r="I158" i="13"/>
  <c r="J158" i="13"/>
  <c r="K158" i="13"/>
  <c r="G160" i="13"/>
  <c r="H160" i="13"/>
  <c r="I160" i="13"/>
  <c r="J160" i="13"/>
  <c r="K160" i="13"/>
  <c r="G162" i="13"/>
  <c r="H162" i="13"/>
  <c r="I162" i="13"/>
  <c r="J162" i="13"/>
  <c r="K162" i="13"/>
  <c r="G164" i="13"/>
  <c r="H164" i="13"/>
  <c r="I164" i="13"/>
  <c r="J164" i="13"/>
  <c r="K164" i="13"/>
  <c r="G166" i="13"/>
  <c r="H166" i="13"/>
  <c r="I166" i="13"/>
  <c r="J166" i="13"/>
  <c r="K166" i="13"/>
  <c r="G168" i="13"/>
  <c r="H168" i="13"/>
  <c r="I168" i="13"/>
  <c r="J168" i="13"/>
  <c r="K168" i="13"/>
  <c r="G170" i="13"/>
  <c r="H170" i="13"/>
  <c r="I170" i="13"/>
  <c r="J170" i="13"/>
  <c r="K170" i="13"/>
  <c r="G172" i="13"/>
  <c r="H172" i="13"/>
  <c r="I172" i="13"/>
  <c r="J172" i="13"/>
  <c r="K172" i="13"/>
  <c r="G174" i="13"/>
  <c r="H174" i="13"/>
  <c r="I174" i="13"/>
  <c r="J174" i="13"/>
  <c r="K174" i="13"/>
  <c r="G176" i="13"/>
  <c r="H176" i="13"/>
  <c r="I176" i="13"/>
  <c r="J176" i="13"/>
  <c r="K176" i="13"/>
  <c r="G178" i="13"/>
  <c r="H178" i="13"/>
  <c r="I178" i="13"/>
  <c r="J178" i="13"/>
  <c r="K178" i="13"/>
  <c r="G180" i="13"/>
  <c r="H180" i="13"/>
  <c r="I180" i="13"/>
  <c r="J180" i="13"/>
  <c r="K180" i="13"/>
  <c r="G182" i="13"/>
  <c r="H182" i="13"/>
  <c r="I182" i="13"/>
  <c r="J182" i="13"/>
  <c r="K182" i="13"/>
  <c r="G184" i="13"/>
  <c r="H184" i="13"/>
  <c r="I184" i="13"/>
  <c r="J184" i="13"/>
  <c r="K184" i="13"/>
  <c r="G186" i="13"/>
  <c r="H186" i="13"/>
  <c r="I186" i="13"/>
  <c r="J186" i="13"/>
  <c r="K186" i="13"/>
  <c r="G188" i="13"/>
  <c r="H188" i="13"/>
  <c r="I188" i="13"/>
  <c r="J188" i="13"/>
  <c r="K188" i="13"/>
  <c r="G190" i="13"/>
  <c r="H190" i="13"/>
  <c r="I190" i="13"/>
  <c r="J190" i="13"/>
  <c r="K190" i="13"/>
  <c r="G192" i="13"/>
  <c r="H192" i="13"/>
  <c r="I192" i="13"/>
  <c r="J192" i="13"/>
  <c r="K192" i="13"/>
  <c r="G194" i="13"/>
  <c r="H194" i="13"/>
  <c r="I194" i="13"/>
  <c r="J194" i="13"/>
  <c r="K194" i="13"/>
  <c r="G196" i="13"/>
  <c r="H196" i="13"/>
  <c r="I196" i="13"/>
  <c r="J196" i="13"/>
  <c r="K196" i="13"/>
  <c r="G198" i="13"/>
  <c r="H198" i="13"/>
  <c r="I198" i="13"/>
  <c r="J198" i="13"/>
  <c r="K198" i="13"/>
  <c r="G200" i="13"/>
  <c r="H200" i="13"/>
  <c r="I200" i="13"/>
  <c r="J200" i="13"/>
  <c r="K200" i="13"/>
  <c r="G202" i="13"/>
  <c r="H202" i="13"/>
  <c r="I202" i="13"/>
  <c r="J202" i="13"/>
  <c r="K202" i="13"/>
  <c r="G204" i="13"/>
  <c r="H204" i="13"/>
  <c r="I204" i="13"/>
  <c r="J204" i="13"/>
  <c r="K204" i="13"/>
  <c r="G206" i="13"/>
  <c r="H206" i="13"/>
  <c r="I206" i="13"/>
  <c r="J206" i="13"/>
  <c r="K206" i="13"/>
  <c r="G208" i="13"/>
  <c r="H208" i="13"/>
  <c r="I208" i="13"/>
  <c r="J208" i="13"/>
  <c r="K208" i="13"/>
  <c r="G210" i="13"/>
  <c r="H210" i="13"/>
  <c r="I210" i="13"/>
  <c r="J210" i="13"/>
  <c r="K210" i="13"/>
  <c r="G212" i="13"/>
  <c r="H212" i="13"/>
  <c r="I212" i="13"/>
  <c r="J212" i="13"/>
  <c r="K212" i="13"/>
  <c r="G214" i="13"/>
  <c r="H214" i="13"/>
  <c r="I214" i="13"/>
  <c r="J214" i="13"/>
  <c r="K214" i="13"/>
  <c r="G216" i="13"/>
  <c r="H216" i="13"/>
  <c r="I216" i="13"/>
  <c r="J216" i="13"/>
  <c r="K216" i="13"/>
  <c r="G218" i="13"/>
  <c r="H218" i="13"/>
  <c r="I218" i="13"/>
  <c r="J218" i="13"/>
  <c r="K218" i="13"/>
  <c r="G220" i="13"/>
  <c r="H220" i="13"/>
  <c r="I220" i="13"/>
  <c r="J220" i="13"/>
  <c r="K220" i="13"/>
  <c r="G222" i="13"/>
  <c r="H222" i="13"/>
  <c r="I222" i="13"/>
  <c r="J222" i="13"/>
  <c r="K222" i="13"/>
  <c r="G224" i="13"/>
  <c r="H224" i="13"/>
  <c r="I224" i="13"/>
  <c r="J224" i="13"/>
  <c r="K224" i="13"/>
  <c r="G226" i="13"/>
  <c r="H226" i="13"/>
  <c r="I226" i="13"/>
  <c r="J226" i="13"/>
  <c r="K226" i="13"/>
  <c r="G228" i="13"/>
  <c r="H228" i="13"/>
  <c r="I228" i="13"/>
  <c r="J228" i="13"/>
  <c r="K228" i="13"/>
  <c r="G230" i="13"/>
  <c r="H230" i="13"/>
  <c r="I230" i="13"/>
  <c r="J230" i="13"/>
  <c r="K230" i="13"/>
  <c r="G232" i="13"/>
  <c r="H232" i="13"/>
  <c r="I232" i="13"/>
  <c r="J232" i="13"/>
  <c r="K232" i="13"/>
  <c r="G234" i="13"/>
  <c r="H234" i="13"/>
  <c r="I234" i="13"/>
  <c r="J234" i="13"/>
  <c r="K234" i="13"/>
  <c r="G236" i="13"/>
  <c r="H236" i="13"/>
  <c r="I236" i="13"/>
  <c r="J236" i="13"/>
  <c r="K236" i="13"/>
  <c r="G238" i="13"/>
  <c r="H238" i="13"/>
  <c r="I238" i="13"/>
  <c r="J238" i="13"/>
  <c r="K238" i="13"/>
  <c r="G240" i="13"/>
  <c r="H240" i="13"/>
  <c r="I240" i="13"/>
  <c r="J240" i="13"/>
  <c r="K240" i="13"/>
  <c r="G242" i="13"/>
  <c r="H242" i="13"/>
  <c r="I242" i="13"/>
  <c r="J242" i="13"/>
  <c r="K242" i="13"/>
  <c r="G244" i="13"/>
  <c r="H244" i="13"/>
  <c r="I244" i="13"/>
  <c r="J244" i="13"/>
  <c r="K244" i="13"/>
  <c r="G246" i="13"/>
  <c r="H246" i="13"/>
  <c r="I246" i="13"/>
  <c r="J246" i="13"/>
  <c r="K246" i="13"/>
  <c r="G248" i="13"/>
  <c r="H248" i="13"/>
  <c r="I248" i="13"/>
  <c r="J248" i="13"/>
  <c r="K248" i="13"/>
  <c r="G250" i="13"/>
  <c r="H250" i="13"/>
  <c r="I250" i="13"/>
  <c r="J250" i="13"/>
  <c r="K250" i="13"/>
  <c r="G252" i="13"/>
  <c r="H252" i="13"/>
  <c r="I252" i="13"/>
  <c r="J252" i="13"/>
  <c r="K252" i="13"/>
  <c r="G254" i="13"/>
  <c r="H254" i="13"/>
  <c r="I254" i="13"/>
  <c r="J254" i="13"/>
  <c r="K254" i="13"/>
  <c r="G256" i="13"/>
  <c r="H256" i="13"/>
  <c r="I256" i="13"/>
  <c r="J256" i="13"/>
  <c r="K256" i="13"/>
  <c r="G258" i="13"/>
  <c r="H258" i="13"/>
  <c r="I258" i="13"/>
  <c r="J258" i="13"/>
  <c r="K258" i="13"/>
  <c r="G260" i="13"/>
  <c r="H260" i="13"/>
  <c r="I260" i="13"/>
  <c r="J260" i="13"/>
  <c r="K260" i="13"/>
  <c r="G262" i="13"/>
  <c r="H262" i="13"/>
  <c r="I262" i="13"/>
  <c r="J262" i="13"/>
  <c r="K262" i="13"/>
  <c r="G264" i="13"/>
  <c r="H264" i="13"/>
  <c r="I264" i="13"/>
  <c r="J264" i="13"/>
  <c r="K264" i="13"/>
  <c r="G266" i="13"/>
  <c r="H266" i="13"/>
  <c r="I266" i="13"/>
  <c r="J266" i="13"/>
  <c r="K266" i="13"/>
  <c r="G268" i="13"/>
  <c r="H268" i="13"/>
  <c r="I268" i="13"/>
  <c r="J268" i="13"/>
  <c r="K268" i="13"/>
  <c r="G270" i="13"/>
  <c r="H270" i="13"/>
  <c r="I270" i="13"/>
  <c r="J270" i="13"/>
  <c r="K270" i="13"/>
  <c r="G272" i="13"/>
  <c r="H272" i="13"/>
  <c r="I272" i="13"/>
  <c r="J272" i="13"/>
  <c r="K272" i="13"/>
  <c r="G274" i="13"/>
  <c r="H274" i="13"/>
  <c r="I274" i="13"/>
  <c r="J274" i="13"/>
  <c r="K274" i="13"/>
  <c r="G276" i="13"/>
  <c r="H276" i="13"/>
  <c r="I276" i="13"/>
  <c r="J276" i="13"/>
  <c r="K276" i="13"/>
  <c r="G278" i="13"/>
  <c r="H278" i="13"/>
  <c r="I278" i="13"/>
  <c r="J278" i="13"/>
  <c r="K278" i="13"/>
  <c r="G280" i="13"/>
  <c r="H280" i="13"/>
  <c r="I280" i="13"/>
  <c r="J280" i="13"/>
  <c r="K280" i="13"/>
  <c r="G282" i="13"/>
  <c r="H282" i="13"/>
  <c r="I282" i="13"/>
  <c r="J282" i="13"/>
  <c r="K282" i="13"/>
  <c r="G284" i="13"/>
  <c r="H284" i="13"/>
  <c r="I284" i="13"/>
  <c r="J284" i="13"/>
  <c r="K284" i="13"/>
  <c r="G286" i="13"/>
  <c r="H286" i="13"/>
  <c r="I286" i="13"/>
  <c r="J286" i="13"/>
  <c r="K286" i="13"/>
  <c r="G288" i="13"/>
  <c r="H288" i="13"/>
  <c r="I288" i="13"/>
  <c r="J288" i="13"/>
  <c r="K288" i="13"/>
  <c r="G290" i="13"/>
  <c r="H290" i="13"/>
  <c r="I290" i="13"/>
  <c r="J290" i="13"/>
  <c r="K290" i="13"/>
  <c r="G292" i="13"/>
  <c r="H292" i="13"/>
  <c r="I292" i="13"/>
  <c r="J292" i="13"/>
  <c r="K292" i="13"/>
  <c r="G294" i="13"/>
  <c r="H294" i="13"/>
  <c r="I294" i="13"/>
  <c r="J294" i="13"/>
  <c r="K294" i="13"/>
  <c r="G296" i="13"/>
  <c r="H296" i="13"/>
  <c r="I296" i="13"/>
  <c r="J296" i="13"/>
  <c r="K296" i="13"/>
  <c r="G298" i="13"/>
  <c r="H298" i="13"/>
  <c r="I298" i="13"/>
  <c r="J298" i="13"/>
  <c r="K298" i="13"/>
  <c r="G300" i="13"/>
  <c r="H300" i="13"/>
  <c r="I300" i="13"/>
  <c r="J300" i="13"/>
  <c r="K300" i="13"/>
  <c r="G302" i="13"/>
  <c r="H302" i="13"/>
  <c r="I302" i="13"/>
  <c r="J302" i="13"/>
  <c r="K302" i="13"/>
  <c r="G304" i="13"/>
  <c r="H304" i="13"/>
  <c r="I304" i="13"/>
  <c r="J304" i="13"/>
  <c r="K304" i="13"/>
  <c r="G306" i="13"/>
  <c r="H306" i="13"/>
  <c r="I306" i="13"/>
  <c r="J306" i="13"/>
  <c r="K306" i="13"/>
  <c r="G308" i="13"/>
  <c r="H308" i="13"/>
  <c r="I308" i="13"/>
  <c r="J308" i="13"/>
  <c r="K308" i="13"/>
  <c r="G310" i="13"/>
  <c r="H310" i="13"/>
  <c r="I310" i="13"/>
  <c r="J310" i="13"/>
  <c r="K310" i="13"/>
  <c r="G312" i="13"/>
  <c r="H312" i="13"/>
  <c r="I312" i="13"/>
  <c r="J312" i="13"/>
  <c r="K312" i="13"/>
  <c r="G314" i="13"/>
  <c r="H314" i="13"/>
  <c r="I314" i="13"/>
  <c r="J314" i="13"/>
  <c r="K314" i="13"/>
  <c r="G316" i="13"/>
  <c r="H316" i="13"/>
  <c r="I316" i="13"/>
  <c r="J316" i="13"/>
  <c r="K316" i="13"/>
  <c r="G318" i="13"/>
  <c r="H318" i="13"/>
  <c r="I318" i="13"/>
  <c r="J318" i="13"/>
  <c r="K318" i="13"/>
  <c r="G320" i="13"/>
  <c r="H320" i="13"/>
  <c r="I320" i="13"/>
  <c r="J320" i="13"/>
  <c r="K320" i="13"/>
  <c r="G322" i="13"/>
  <c r="H322" i="13"/>
  <c r="I322" i="13"/>
  <c r="J322" i="13"/>
  <c r="K322" i="13"/>
  <c r="G324" i="13"/>
  <c r="H324" i="13"/>
  <c r="I324" i="13"/>
  <c r="J324" i="13"/>
  <c r="K324" i="13"/>
  <c r="G326" i="13"/>
  <c r="H326" i="13"/>
  <c r="I326" i="13"/>
  <c r="J326" i="13"/>
  <c r="K326" i="13"/>
  <c r="G328" i="13"/>
  <c r="H328" i="13"/>
  <c r="I328" i="13"/>
  <c r="J328" i="13"/>
  <c r="K328" i="13"/>
  <c r="G330" i="13"/>
  <c r="H330" i="13"/>
  <c r="I330" i="13"/>
  <c r="J330" i="13"/>
  <c r="K330" i="13"/>
  <c r="G332" i="13"/>
  <c r="H332" i="13"/>
  <c r="I332" i="13"/>
  <c r="J332" i="13"/>
  <c r="K332" i="13"/>
  <c r="G334" i="13"/>
  <c r="H334" i="13"/>
  <c r="I334" i="13"/>
  <c r="J334" i="13"/>
  <c r="K334" i="13"/>
  <c r="G336" i="13"/>
  <c r="H336" i="13"/>
  <c r="I336" i="13"/>
  <c r="J336" i="13"/>
  <c r="K336" i="13"/>
  <c r="G338" i="13"/>
  <c r="H338" i="13"/>
  <c r="I338" i="13"/>
  <c r="J338" i="13"/>
  <c r="K338" i="13"/>
  <c r="G340" i="13"/>
  <c r="H340" i="13"/>
  <c r="I340" i="13"/>
  <c r="J340" i="13"/>
  <c r="K340" i="13"/>
  <c r="G342" i="13"/>
  <c r="H342" i="13"/>
  <c r="I342" i="13"/>
  <c r="J342" i="13"/>
  <c r="K342" i="13"/>
  <c r="G344" i="13"/>
  <c r="H344" i="13"/>
  <c r="I344" i="13"/>
  <c r="J344" i="13"/>
  <c r="K344" i="13"/>
  <c r="G346" i="13"/>
  <c r="H346" i="13"/>
  <c r="I346" i="13"/>
  <c r="J346" i="13"/>
  <c r="K346" i="13"/>
  <c r="G348" i="13"/>
  <c r="H348" i="13"/>
  <c r="I348" i="13"/>
  <c r="J348" i="13"/>
  <c r="K348" i="13"/>
  <c r="G350" i="13"/>
  <c r="H350" i="13"/>
  <c r="I350" i="13"/>
  <c r="J350" i="13"/>
  <c r="K350" i="13"/>
  <c r="G352" i="13"/>
  <c r="H352" i="13"/>
  <c r="I352" i="13"/>
  <c r="J352" i="13"/>
  <c r="K352" i="13"/>
  <c r="G354" i="13"/>
  <c r="H354" i="13"/>
  <c r="I354" i="13"/>
  <c r="J354" i="13"/>
  <c r="K354" i="13"/>
  <c r="G356" i="13"/>
  <c r="H356" i="13"/>
  <c r="I356" i="13"/>
  <c r="J356" i="13"/>
  <c r="K356" i="13"/>
  <c r="G358" i="13"/>
  <c r="H358" i="13"/>
  <c r="I358" i="13"/>
  <c r="J358" i="13"/>
  <c r="K358" i="13"/>
  <c r="G360" i="13"/>
  <c r="H360" i="13"/>
  <c r="I360" i="13"/>
  <c r="J360" i="13"/>
  <c r="K360" i="13"/>
  <c r="G362" i="13"/>
  <c r="H362" i="13"/>
  <c r="I362" i="13"/>
  <c r="J362" i="13"/>
  <c r="K362" i="13"/>
  <c r="G364" i="13"/>
  <c r="H364" i="13"/>
  <c r="I364" i="13"/>
  <c r="J364" i="13"/>
  <c r="K364" i="13"/>
  <c r="G366" i="13"/>
  <c r="H366" i="13"/>
  <c r="I366" i="13"/>
  <c r="J366" i="13"/>
  <c r="K366" i="13"/>
  <c r="G368" i="13"/>
  <c r="H368" i="13"/>
  <c r="I368" i="13"/>
  <c r="J368" i="13"/>
  <c r="K368" i="13"/>
  <c r="G370" i="13"/>
  <c r="H370" i="13"/>
  <c r="I370" i="13"/>
  <c r="J370" i="13"/>
  <c r="K370" i="13"/>
  <c r="G372" i="13"/>
  <c r="H372" i="13"/>
  <c r="I372" i="13"/>
  <c r="J372" i="13"/>
  <c r="K372" i="13"/>
  <c r="G374" i="13"/>
  <c r="H374" i="13"/>
  <c r="I374" i="13"/>
  <c r="J374" i="13"/>
  <c r="K374" i="13"/>
  <c r="G376" i="13"/>
  <c r="H376" i="13"/>
  <c r="I376" i="13"/>
  <c r="J376" i="13"/>
  <c r="K376" i="13"/>
  <c r="G378" i="13"/>
  <c r="H378" i="13"/>
  <c r="I378" i="13"/>
  <c r="J378" i="13"/>
  <c r="K378" i="13"/>
  <c r="G380" i="13"/>
  <c r="H380" i="13"/>
  <c r="I380" i="13"/>
  <c r="J380" i="13"/>
  <c r="K380" i="13"/>
  <c r="G382" i="13"/>
  <c r="H382" i="13"/>
  <c r="I382" i="13"/>
  <c r="J382" i="13"/>
  <c r="K382" i="13"/>
  <c r="G384" i="13"/>
  <c r="H384" i="13"/>
  <c r="I384" i="13"/>
  <c r="J384" i="13"/>
  <c r="K384" i="13"/>
  <c r="G386" i="13"/>
  <c r="H386" i="13"/>
  <c r="I386" i="13"/>
  <c r="J386" i="13"/>
  <c r="K386" i="13"/>
  <c r="G388" i="13"/>
  <c r="H388" i="13"/>
  <c r="I388" i="13"/>
  <c r="J388" i="13"/>
  <c r="K388" i="13"/>
  <c r="G390" i="13"/>
  <c r="H390" i="13"/>
  <c r="I390" i="13"/>
  <c r="J390" i="13"/>
  <c r="K390" i="13"/>
  <c r="G392" i="13"/>
  <c r="H392" i="13"/>
  <c r="I392" i="13"/>
  <c r="J392" i="13"/>
  <c r="K392" i="13"/>
  <c r="G394" i="13"/>
  <c r="H394" i="13"/>
  <c r="I394" i="13"/>
  <c r="J394" i="13"/>
  <c r="K394" i="13"/>
  <c r="G396" i="13"/>
  <c r="H396" i="13"/>
  <c r="I396" i="13"/>
  <c r="J396" i="13"/>
  <c r="K396" i="13"/>
  <c r="G12" i="13"/>
  <c r="H12" i="13"/>
  <c r="I12" i="13"/>
  <c r="J12" i="13"/>
  <c r="K12" i="13"/>
  <c r="E7" i="13"/>
  <c r="F129" i="13" s="1"/>
  <c r="J10" i="13"/>
  <c r="H10" i="13"/>
  <c r="G10" i="13"/>
  <c r="I10" i="13"/>
  <c r="J397" i="13"/>
  <c r="J398" i="13" s="1"/>
  <c r="G397" i="13"/>
  <c r="G398" i="13" s="1"/>
  <c r="F157" i="13" l="1"/>
  <c r="F99" i="13"/>
  <c r="F51" i="13"/>
  <c r="F301" i="13"/>
  <c r="F257" i="13"/>
  <c r="F101" i="13"/>
  <c r="F181" i="13"/>
  <c r="F379" i="13"/>
  <c r="F67" i="13"/>
  <c r="F269" i="13"/>
  <c r="F63" i="13"/>
  <c r="F375" i="13"/>
  <c r="F261" i="13"/>
  <c r="F267" i="13"/>
  <c r="F149" i="13"/>
  <c r="F121" i="13"/>
  <c r="F255" i="13"/>
  <c r="F135" i="13"/>
  <c r="F143" i="13"/>
  <c r="F293" i="13"/>
  <c r="F299" i="13"/>
  <c r="F43" i="13"/>
  <c r="F71" i="13"/>
  <c r="F73" i="13"/>
  <c r="F305" i="13"/>
  <c r="F57" i="13"/>
  <c r="F133" i="13"/>
  <c r="F83" i="13"/>
  <c r="F87" i="13"/>
  <c r="F219" i="13"/>
  <c r="F203" i="13"/>
  <c r="F77" i="13"/>
  <c r="F345" i="13"/>
  <c r="F145" i="13"/>
  <c r="F15" i="13"/>
  <c r="F309" i="13"/>
  <c r="F265" i="13"/>
  <c r="F105" i="13"/>
  <c r="F251" i="13"/>
  <c r="F357" i="13"/>
  <c r="F59" i="13"/>
  <c r="F285" i="13"/>
  <c r="F209" i="13"/>
  <c r="F271" i="13"/>
  <c r="F303" i="13"/>
  <c r="F139" i="13"/>
  <c r="F227" i="13"/>
  <c r="F33" i="13"/>
  <c r="F237" i="13"/>
  <c r="F369" i="13"/>
  <c r="F29" i="13"/>
  <c r="F97" i="13"/>
  <c r="F91" i="13"/>
  <c r="F195" i="13"/>
  <c r="F215" i="13"/>
  <c r="F169" i="13"/>
  <c r="F391" i="13"/>
  <c r="F189" i="13"/>
  <c r="F235" i="13"/>
  <c r="F103" i="13"/>
  <c r="F327" i="13"/>
  <c r="F289" i="13"/>
  <c r="F329" i="13"/>
  <c r="F321" i="13"/>
  <c r="F325" i="13"/>
  <c r="F25" i="13"/>
  <c r="F93" i="13"/>
  <c r="F9" i="13"/>
  <c r="F179" i="13"/>
  <c r="F11" i="13"/>
  <c r="F75" i="13"/>
  <c r="F259" i="13"/>
  <c r="F153" i="13"/>
  <c r="F221" i="13"/>
  <c r="F347" i="13"/>
  <c r="F65" i="13"/>
  <c r="F191" i="13"/>
  <c r="F89" i="13"/>
  <c r="F23" i="13"/>
  <c r="F291" i="13"/>
  <c r="F249" i="13"/>
  <c r="F199" i="13"/>
  <c r="F31" i="13"/>
  <c r="F193" i="13"/>
  <c r="F337" i="13"/>
  <c r="F69" i="13"/>
  <c r="F223" i="13"/>
  <c r="F275" i="13"/>
  <c r="F377" i="13"/>
  <c r="F155" i="13"/>
  <c r="F27" i="13"/>
  <c r="F123" i="13"/>
  <c r="F211" i="13"/>
  <c r="F163" i="13"/>
  <c r="F393" i="13"/>
  <c r="F359" i="13"/>
  <c r="F245" i="13"/>
  <c r="F367" i="13"/>
  <c r="F109" i="13"/>
  <c r="F317" i="13"/>
  <c r="F239" i="13"/>
  <c r="F247" i="13"/>
  <c r="F107" i="13"/>
  <c r="F229" i="13"/>
  <c r="F201" i="13"/>
  <c r="F365" i="13"/>
  <c r="F61" i="13"/>
  <c r="F173" i="13"/>
  <c r="F35" i="13"/>
  <c r="F81" i="13"/>
  <c r="F361" i="13"/>
  <c r="F137" i="13"/>
  <c r="F315" i="13"/>
  <c r="F21" i="13"/>
  <c r="F381" i="13"/>
  <c r="F389" i="13"/>
  <c r="F335" i="13"/>
  <c r="F287" i="13"/>
  <c r="F311" i="13"/>
  <c r="F197" i="13"/>
  <c r="F159" i="13"/>
  <c r="F183" i="13"/>
  <c r="F113" i="13"/>
  <c r="F273" i="13"/>
  <c r="F55" i="13"/>
  <c r="F131" i="13"/>
  <c r="F231" i="13"/>
  <c r="F127" i="13"/>
  <c r="F349" i="13"/>
  <c r="F49" i="13"/>
  <c r="F37" i="13"/>
  <c r="F331" i="13"/>
  <c r="K397" i="13"/>
  <c r="K398" i="13" s="1"/>
  <c r="H397" i="13"/>
  <c r="H398" i="13" s="1"/>
  <c r="F373" i="13"/>
  <c r="F363" i="13"/>
  <c r="F241" i="13"/>
  <c r="F263" i="13"/>
  <c r="F115" i="13"/>
  <c r="F225" i="13"/>
  <c r="F213" i="13"/>
  <c r="F395" i="13"/>
  <c r="G399" i="13"/>
  <c r="F333" i="13"/>
  <c r="F339" i="13"/>
  <c r="F13" i="13"/>
  <c r="F111" i="13"/>
  <c r="F17" i="13"/>
  <c r="F187" i="13"/>
  <c r="F45" i="13"/>
  <c r="F151" i="13"/>
  <c r="F323" i="13"/>
  <c r="F19" i="13"/>
  <c r="F297" i="13"/>
  <c r="F125" i="13"/>
  <c r="F165" i="13"/>
  <c r="F175" i="13"/>
  <c r="F171" i="13"/>
  <c r="F117" i="13"/>
  <c r="F371" i="13"/>
  <c r="F233" i="13"/>
  <c r="F385" i="13"/>
  <c r="F207" i="13"/>
  <c r="F41" i="13"/>
  <c r="F119" i="13"/>
  <c r="F141" i="13"/>
  <c r="F343" i="13"/>
  <c r="F177" i="13"/>
  <c r="F161" i="13"/>
  <c r="F307" i="13"/>
  <c r="F205" i="13"/>
  <c r="F253" i="13"/>
  <c r="F39" i="13"/>
  <c r="F47" i="13"/>
  <c r="F79" i="13"/>
  <c r="F85" i="13"/>
  <c r="F279" i="13"/>
  <c r="F355" i="13"/>
  <c r="F283" i="13"/>
  <c r="F147" i="13"/>
  <c r="F383" i="13"/>
  <c r="F341" i="13"/>
  <c r="F319" i="13"/>
  <c r="F351" i="13"/>
  <c r="F353" i="13"/>
  <c r="F387" i="13"/>
  <c r="F217" i="13"/>
  <c r="F243" i="13"/>
  <c r="F281" i="13"/>
  <c r="F185" i="13"/>
  <c r="F95" i="13"/>
  <c r="F313" i="13"/>
  <c r="F53" i="13"/>
  <c r="F295" i="13"/>
  <c r="F277" i="13"/>
  <c r="F167" i="13"/>
  <c r="G400" i="13" l="1"/>
  <c r="H399" i="13"/>
  <c r="H400" i="13" l="1"/>
  <c r="I399" i="13"/>
  <c r="J399" i="13" s="1"/>
  <c r="I400" i="13" l="1"/>
  <c r="K399" i="13" l="1"/>
  <c r="K400" i="13" s="1"/>
  <c r="J40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CONCHITA</author>
  </authors>
  <commentList>
    <comment ref="G9" authorId="0" shapeId="0" xr:uid="{00000000-0006-0000-0000-000001000000}">
      <text>
        <r>
          <rPr>
            <sz val="9"/>
            <color indexed="81"/>
            <rFont val="Tahoma"/>
            <family val="2"/>
          </rPr>
          <t>Ingrese en esta fila, su programación de pagos bimestral en porcetaje (%)</t>
        </r>
      </text>
    </comment>
  </commentList>
</comments>
</file>

<file path=xl/sharedStrings.xml><?xml version="1.0" encoding="utf-8"?>
<sst xmlns="http://schemas.openxmlformats.org/spreadsheetml/2006/main" count="617" uniqueCount="221">
  <si>
    <t>MODELO ROPA DE TRABAJO</t>
  </si>
  <si>
    <t>PROYECTO</t>
  </si>
  <si>
    <t>FECHA</t>
  </si>
  <si>
    <t>UBICACIÓN</t>
  </si>
  <si>
    <t>N°</t>
  </si>
  <si>
    <t>Ítem</t>
  </si>
  <si>
    <t>Descripción</t>
  </si>
  <si>
    <t>Precio Total Ofertado
(USD) 
Sin IVA</t>
  </si>
  <si>
    <t>Peso ponderado
%</t>
  </si>
  <si>
    <t>Inversión Parcial</t>
  </si>
  <si>
    <t>Avance Parcial</t>
  </si>
  <si>
    <t>Inversión Acumulada</t>
  </si>
  <si>
    <t>Avance Acumulado</t>
  </si>
  <si>
    <t>OFERENTE:</t>
  </si>
  <si>
    <t>Elaborado por:</t>
  </si>
  <si>
    <t>Aprobado por:</t>
  </si>
  <si>
    <t>PLAZO DE EJECUCIÓN:</t>
  </si>
  <si>
    <t>FECHA:</t>
  </si>
  <si>
    <t>MONTO OFERTADO</t>
  </si>
  <si>
    <t>SI</t>
  </si>
  <si>
    <t>NO</t>
  </si>
  <si>
    <t>MODELO FORMATO CRONOGRAMA VALORADO ESTIMADO DE TRABAJOS</t>
  </si>
  <si>
    <t>BIMESTRAL</t>
  </si>
  <si>
    <t>Pago Planificado
Primer Bimestre
(USD)</t>
  </si>
  <si>
    <t>Pago Planificado
Segundo Bimestre
(USD)</t>
  </si>
  <si>
    <t>Pago Planificado
Tercer Bimestre
(USD)</t>
  </si>
  <si>
    <t>Pago Planificado
Quinto Bimestre
(USD)</t>
  </si>
  <si>
    <t>Revisado por:</t>
  </si>
  <si>
    <t>270 DÍAS</t>
  </si>
  <si>
    <t>CABLE DE AL, AAC, SEMIAISLADO, 25 KV, XLPE, 266.8 MCM , 19 HILOS, ECOLOGICO</t>
  </si>
  <si>
    <t>CONDUCTOR ALUMOWELD - AL, DESNUDO, CABLEADO, AWA, 93.13 mm2, 7(5/2) HILOS, MENSAJERO</t>
  </si>
  <si>
    <t>CABLE DE CU, CABLEADO, 25 KV, XLPE, 350 MCM, 37 HILOS, 100% NA. 1/3 NEUTRAL</t>
  </si>
  <si>
    <t>CINTA PARA PUESTA A TIERRA DE 13 MM DE ANCHO Y 4.6 M LONGITUD</t>
  </si>
  <si>
    <t>CINTA ELECTRICA VINILO PVC 19 MM ANCHO, 20.1 M.DE LONGITUD.</t>
  </si>
  <si>
    <t>CINTA ELECTRICA SEMICONDUCTIVA DE MEDIA TENSION, 19 MM ANCHO, 4.6 METROS DE LONGITUD</t>
  </si>
  <si>
    <t>CINTA ELECTRICA AUTOFUNDENTE DE 19 MM X 9 M DE LONGITUD</t>
  </si>
  <si>
    <t>EMPALME UNIPOLAR PARA 25 KV, CABLE 250 - 500 MCM CONTRAIBLE EN FRIO</t>
  </si>
  <si>
    <t>JUEGO DE LIMPIEZA DE CABLES</t>
  </si>
  <si>
    <t>ESPACIADOR TRIFÁSICO DE POLIETILENO DE ALTA DENSIDAD, 25 kV, NORMAL</t>
  </si>
  <si>
    <t>BRAZO DE ALINEACION CON GRAPA CONECTORA, ACERO GALVANIZADO,  LONG 335 MM, CARGA DE ROTURA VERTICAL 1000 daN (2200 LBF).</t>
  </si>
  <si>
    <t>CINTA FLEJE, ACERO INOXIDABLE, 5000 LB, ANCHO 31,8 MM (1 1/4"), ESPESOR 1,1MM</t>
  </si>
  <si>
    <t xml:space="preserve">ELEMENTO DE SUJECIÓN PARA CINTA FLEJE DE 5000 LB, ANCHO 31,8 MM (1 1/4") </t>
  </si>
  <si>
    <t>PERNO PIN DE ACERO GALVANIZADO, ROSCA PLASTICA 50 MM, 18 X 305 MM (3/4"X 12"), 15 kV</t>
  </si>
  <si>
    <t>AISLADOR TIPO PIN DE POLIETILENO DE ALTA DENSIDAD, SUJECION SUPERIOR, CON RADIO INTERFERENCIA 25 KV, ANSI 55-5</t>
  </si>
  <si>
    <t>ABRAZADERA DE ACERO GALVANIZADO, PLETINA, 4 PERNOS, 38 X 6 X 140 MM, PERNO ROSCA CORRIDA DE 15 X 150 MM</t>
  </si>
  <si>
    <t>TUERCA OJO OVALADO DE ACERO GALV. PARA PERNO DE 16 MM DIAM.</t>
  </si>
  <si>
    <t>HORQUILLA ANCLAJE ACERO GALV. 16 MM DIAM, 75 MM LONG. 7.000 KG, CON PASADOR</t>
  </si>
  <si>
    <t>AISLADOR DE CAUCHO SILICONADO TIPO SUSPENSION CLASE ANSI DS-28, 22 KV</t>
  </si>
  <si>
    <t>GRAPA HORQUILLA - GUARDACABO, DE ACERO GALVANIZADO, LONG GUARDACABO 90 MM, LONG HORQUILLA 96 MM</t>
  </si>
  <si>
    <t>GRAPA HORQUILLA GUARDACABO PARA SERVICIO PESADO, ACERO GALVANZADO, 40 000 lb, PARA CABLE DIÁM 0-22,23 MM</t>
  </si>
  <si>
    <t>EMPALME UNIPOLAR 25 KV CONDUCTOR POLIETILENO ALTA DENSIDAD</t>
  </si>
  <si>
    <t>CONECTOR , ALEACION Cu, RANURAS PARALELAS, NO. 1/0 - 4/0 AWG, 6 - 4/0 AWG, DOS PERNOS LATERALES Y SEPARADOR</t>
  </si>
  <si>
    <t>MÉNSULA DE ACERO GALVANIZADO, PARA DESVÍO ANGULAR, PERFIL "U", 25 kV, 38 X 75 X 38 MM</t>
  </si>
  <si>
    <t>GRAPA DE DESVIO ANGULAR MENSAJERO, ACERO GALVANIZADO, 110 MM X 108 MM, DIÁM CONDUCTOR 19 MM</t>
  </si>
  <si>
    <t>ABRAZADERA DE ACERO GALVANIZADO, PLETINA, 3 PERNOS, 38 X 6 X 140 MM, PERNO ROSCA CORRIDA DE 15 X 150 MM</t>
  </si>
  <si>
    <t>MÉNSULA DE RETENCIÓN TERMINAL, ACERO GALVANIZADO, PERFIL "U" (38X75X38 MM),  BRAZO PERFIL "L" (51X51X4,75 MM), 25 kV</t>
  </si>
  <si>
    <t>BRAZO DE ALINEACION CON GRAPA CONECTORA, ACERO GALVANIZADO,  LONG 625 MM, CARGA DE ROTURA VERTICAL 1800 daN (4000 LBF).</t>
  </si>
  <si>
    <t>ESTRIBO, DE ACERO MALEABLE GALVANIZADO, 14.5 DIAMETRO, BASE 80 X 120 MM</t>
  </si>
  <si>
    <t>BRAZO ANTIVAIVEN, DE POLIETILENO DE ALTA DENSIDAD, DE 572 MM DE LARGO, PARA 25 A 46 KV INCLUYE HORQUILLA Y PERNO.</t>
  </si>
  <si>
    <t>CRUCETA ACERO GALV. UNIVERSAL, PERFIL "L" DE 75 X 75 X 6 MM Y 2400 MM LONG</t>
  </si>
  <si>
    <t>PERNO ROSCA CORRIDA, ACERO GALV, 4 TUERCAS Y 4 ARANDELAS PLANAS Y 4 PRESION, 16 X 300 MM</t>
  </si>
  <si>
    <t>PIE AMIGO DE ACERO GALVANIZADO, PERFIL "L", 40 X 40 X 6 MM, 700 MM LONG</t>
  </si>
  <si>
    <t>PERNO MAQUINA DE ACERO GALVANIZADO TUERCA ARANDELA PLANA Y DE PRESION 16 MM X 38 MM (5/8" X 1 1/2")</t>
  </si>
  <si>
    <t>PERNO OJO DE ACERO GALV. 16 X 254 MM (5/8" X 10"), 4 TUERCAS Y 4 ARANDELAS PLANA Y 4 DE PRESION</t>
  </si>
  <si>
    <t>PIE AMIGO DE ACERO GALVANIZADO, PERFIL "L", 40 X 40 X 6 MM, 2000 MM LONG</t>
  </si>
  <si>
    <t>PLETINA DE UNION Y SOPORTE DE ACERO GALV. 75 X 6 MM Y 420 MM LONG.</t>
  </si>
  <si>
    <t>ABRAZADERA DE ACERO GALV. PLETINA 38 X 6 MM, 4 PERNOS, DIAM 160 MM, PERNO ROSCA CORRIDA 15 X 150 MM</t>
  </si>
  <si>
    <t>AISLADOR DE PORCELANA TIPO ESPIGA (PIN), RADIOINTERFERENCIA CLASE ANSI 56-1, 25 KV</t>
  </si>
  <si>
    <t>PERNO PIN DE ACERO GALVANIZADO, ROSCA PLASTICA 50 MM, 18 X 305 MM (3/4"X 12"), 25 kV</t>
  </si>
  <si>
    <t>GRAPA ALEACION AL, TERMINAL APERNADA TIPO PISTOLA, NO. 6 - 4/0 AWG</t>
  </si>
  <si>
    <t>CINTA DE ARMAR ALEACION DE ALUMINIO 1.27 MM ESPESOR X 7.62 MM ANCHO</t>
  </si>
  <si>
    <t>CONDUCTOR DE ALUMINIO DESNUDO SOLIDO PARA ATADURAS 4 AWG</t>
  </si>
  <si>
    <t>GRAPA ALEACION AL, PARA DERIVACION LINEA EN CALIENTE, PRINCIPAL 6 AWG -400 MCM, DERIVADO 6 - 4/0 AWG</t>
  </si>
  <si>
    <t>CABLE DE CU, CABLEADO, 2 KV, TTU, 4/0 AWG, 19 HILOS</t>
  </si>
  <si>
    <t>PARARRAYOS CLASE DISTRIBUCION TIPO POLIMERICO DE OXIDO DE ZN, 18 KV, CON MODULO DE DESCONEXION</t>
  </si>
  <si>
    <t>PIE AMIGO DE ACERO GALVANIZADO, PERFIL "L", 40 X 40 X 6 MM, 1000 MM LONG</t>
  </si>
  <si>
    <t>ABRAZADERA DE ACERO GALV. PLETINA 30 X 6 MM, 2 PERNOS, PERNO ROSCA CORRIDA 12 X 150 MM, EXTENSION ESCALON</t>
  </si>
  <si>
    <t>SECCIONADOR BARRA UNIPOLAR ABIERTO 27 KV, 12 KA, BIL: 150 KV, 300 A, CAMARA ROMPE ARCO</t>
  </si>
  <si>
    <t>ABRAZADERA DE ACERO GALV. PLETINA 38 X 6 MM, 3 PERNOS, DIAM 160 MM, PERNO ROSCA CORRIDA 15 X 150 MM</t>
  </si>
  <si>
    <t>PERNO "U" ACERO GALV, 2 TUERCAS, 2 ARANDELAS PLANAS Y 2 DE PRESIÓN, 16 MM (5/8"), 160 MM ANCHO DENTRO DE LA "U"</t>
  </si>
  <si>
    <t>TIRAFUSIBLE DE MEDIO VOLTAJE CABEZA REMOVIBLE 12 A, TIPO K</t>
  </si>
  <si>
    <t>TERMINAL EXT. UNIP. ENCOG. FRIO O CONTRAIBLE 25 KV, CABLE DE COBRE 250 - 750 MCM</t>
  </si>
  <si>
    <t>TUBO DE ACERO GALVANIZADO DE 6" DIAM. (152.4 MM) - 3 MM DE ESPESOR, LONGITUD 6 M</t>
  </si>
  <si>
    <t>VARILLA PUESTA A TIERRA DE 16 MM DIAM Y 1.80 M LONG</t>
  </si>
  <si>
    <t>SUELDA EXOTERMICA, CARGA 90 GRAMOS</t>
  </si>
  <si>
    <t>HEBILLA DE ACERO INOXIDABLE PARA SUJECION DE FLEJE DE 19 MM</t>
  </si>
  <si>
    <t>FLEJE DE ACERO 0.76 MM ESPESOR X 19 MM ANCHO, SUJECION TUBO A POSTE</t>
  </si>
  <si>
    <t>RETENCION TERMINAL PREFORMADA PARA CABLE AAC 4/0 AWG , SEMIAISLADO, 25 KV</t>
  </si>
  <si>
    <t>RETENCION TERMINAL PREFORMADA PARA CABLE MENSAJERO DE SECCION 93.13 mm2</t>
  </si>
  <si>
    <t>CONDUCTOR DE COBRE DESNUDO, CABLEADO, SUAVE, 1/0 AWG, 19 HILOS</t>
  </si>
  <si>
    <t>CRUCETA ACERO GALV. UNIVERSAL, PERFIL "L" DE 75 X 75 X 6 MM Y 2000 MM LONG</t>
  </si>
  <si>
    <t>CELDA MODULAR COMPACTA EN SF6, CON UN INTERRUPTOR DE 400 A, 24 kV, 20 kA, BIL: 125 kV, EXTENSIBLE 2 LADOS</t>
  </si>
  <si>
    <t>JUEGO DE ACOPLES AISLADOS PARA CELDAS DE MV, 24 kV, 630A</t>
  </si>
  <si>
    <t>CONECTOR TIPO T, 24 kV, 630 A, PARA CABLE AISLADO DE MV 500 MCM, NA 100%</t>
  </si>
  <si>
    <t>CABLE ACERO GALVANIZADO GRADO SIEMENS MARTIN 3/8" DIAM. 7 HILOS, 3155 KG</t>
  </si>
  <si>
    <t>RETENEDOR TERMINAL PREFORMADO PARA RETENER CABLE ACERO DE 3/8" DE DIAMETRO</t>
  </si>
  <si>
    <t>GUARDACABO PARA CABLE TENSOR DE 3/8" (9.5 MM) DIAMETRO</t>
  </si>
  <si>
    <t>VARILLA DE ANCLAJE ACERO 5/8" (16 MM) DIAM. Y 1,80 M. LONG, COMPLETA.</t>
  </si>
  <si>
    <t>BLOQUE DE HORMIGON PARA ANCLAJE, FORMA TRONCO CONICO DE 40 X 15 X 20 CM</t>
  </si>
  <si>
    <t>AISLADOR DE PORCELANA TIPO RETENIDA CLASE ANSI 54-3 23 KV</t>
  </si>
  <si>
    <t>CONDUCTOR DE COBRE DESNUDO, CABLEADO, SUAVE, 2 AWG, 7 HILOS</t>
  </si>
  <si>
    <t>POSTE CIRCULAR DE HORMIGON ARMADO DE 500 KG, LONGITUD 12.0 M, AZUL</t>
  </si>
  <si>
    <t>CONDUCTOR DE ALUMINIO DESNUDO, CABLEADO, AAC, 2/0 AWG, 7 HILOS</t>
  </si>
  <si>
    <t>CONDUCTOR DE ALUMINIO, DESNUDO, CABLEADO, AAC, 4/0 AWG, 7 HILOS</t>
  </si>
  <si>
    <t>REPLANTEO POSTES EN VANOS MENORES A 80 METROS</t>
  </si>
  <si>
    <t>TRANSPORTE DE POSTES DE HORMIGÓN DE HASTA 12M 500KG</t>
  </si>
  <si>
    <t>EXCAVACION PARA POSTES O ANCLAS</t>
  </si>
  <si>
    <t xml:space="preserve">DESBROCE EN VÍA </t>
  </si>
  <si>
    <t>TALADO DE ÁRBOLES</t>
  </si>
  <si>
    <t>PLANTADO DE POSTES DE HORMIGÓN DE HASTA 12M Y 500KG DE CAPACIDAD DE ROTURA</t>
  </si>
  <si>
    <t xml:space="preserve">RETIRO DE POSTES DE HORMIGÓN </t>
  </si>
  <si>
    <t>ENSAMBLAJE DE ESTRUCTURA DE MEDIO VOLTAJE TRIFÁSICA (6-23kV) - NUEVO</t>
  </si>
  <si>
    <t xml:space="preserve">DESMONTAJE DE ESTRUCTURA DE MEDIO VOLTAJE TRIFÁSICA (6-23kV) </t>
  </si>
  <si>
    <t>ENSAMBLAJE DE ESTRUCTURA BAJO VOLTAJE / RACKS DE 1 a 2 VÍAS- NUEVO</t>
  </si>
  <si>
    <t>DESMONTAJE DE ESTRUCTURA BAJO VOLTAJE MONOFÁSICA/ RACKS DE 1 a 2 VÍAS</t>
  </si>
  <si>
    <t>TENDIDO Y REGULADO DE CONDUCTORES No. 1/0 a 2/0 AWG - NUEVO</t>
  </si>
  <si>
    <t>DESMONTAJE DE CONDUCTORES No. 1/0 a 2/0 AWG</t>
  </si>
  <si>
    <t>TENDIDO Y REGULADO DE CONDUCTORES No. 3/0 a 4/0 AWG - NUEVO</t>
  </si>
  <si>
    <t>DESMONTAJE DE CONDUCTORES No. 3/0 a 4/0 AWG</t>
  </si>
  <si>
    <t>ENSAMBLAJE DE ANCLAS - NUEVO</t>
  </si>
  <si>
    <t>ENSAMBLAJE DE TENSORES- NUEVO</t>
  </si>
  <si>
    <t>DESMONTAJE DE TENSORES</t>
  </si>
  <si>
    <t>INSTALACIÓN DE PUESTA A TIERRA POR VARILLA</t>
  </si>
  <si>
    <t>DESMONTAJE DE PUESTA A TIERRA</t>
  </si>
  <si>
    <t>MONTAJE DE LUMINARIAS - NUEVO</t>
  </si>
  <si>
    <t>DESMONTAJE DE LUMINARIAS</t>
  </si>
  <si>
    <t>MONTAJE DE SECCIONADORES - NUEVO</t>
  </si>
  <si>
    <t xml:space="preserve">DESMONTAJE DE SECCIONADORES </t>
  </si>
  <si>
    <t>MONTAJE DE PARARRAYOS - NUEVO</t>
  </si>
  <si>
    <t>DESMONTAJE DE PARARRAYOS</t>
  </si>
  <si>
    <t>MONTAJE DE EQUIPO RECONECTADOR, INTERRUPTOR O REGULADOR - NUEVO</t>
  </si>
  <si>
    <t>DESMONTAJE DE EQUIPO RECONECTADOR, INTERRUPTOR O REGULADOR</t>
  </si>
  <si>
    <t>LEVANTAMIENTO DE REDES EXISTENTES</t>
  </si>
  <si>
    <t>APLOME DE POSTES</t>
  </si>
  <si>
    <t>TENDIDO DE CABLE SUBTERRANEO DE MV EN DUCTO, CALIBRE 250 A 400 MCM - NUEVO</t>
  </si>
  <si>
    <t>ELABORACIÓN DE PUNTAS TERMINAL RECTA PARA INTERIOR O EXTERIOR</t>
  </si>
  <si>
    <t xml:space="preserve">ELABORACIÓN DE PUNTAS TERMINAL TIPO CODO PARA CELDAS Y TRANSFORMADOR TIPO PEDESTAL </t>
  </si>
  <si>
    <t xml:space="preserve">ELABORACIÓN DE EMPALMES EN MV CON CINTAS Y PREMOLDEADOS </t>
  </si>
  <si>
    <t>INSTALACION DE PUNTA TERMINAL EN POSTE</t>
  </si>
  <si>
    <t xml:space="preserve">INSTALACION DE HERRAJES EN CÁMARAS </t>
  </si>
  <si>
    <t xml:space="preserve">DESMONTAJE DE HERRAJES EN CÁMARAS </t>
  </si>
  <si>
    <t xml:space="preserve">MONTAJE DE CELDAS DE MV </t>
  </si>
  <si>
    <t>DESMONTAJE DE CELDAS MV</t>
  </si>
  <si>
    <t>MONTAJE DE JUEGO DE ESCALONES EN POSTE</t>
  </si>
  <si>
    <t>DESMONTAJE DE JUEGO DE ESCALONES EN POSTE</t>
  </si>
  <si>
    <t>EXCAVACIÓN DE ZANJAS DE 0-2M A MAQUINA</t>
  </si>
  <si>
    <t>RELLENO Y COMPACTADO SUELO SITIO</t>
  </si>
  <si>
    <t>DESALOJO DE ESCOMBROS DISTANCIA &lt;= 20KM</t>
  </si>
  <si>
    <t>REPOSICIÓN DE ADOQUÍN DE PIEDRA</t>
  </si>
  <si>
    <t>SUB-BASE DE LASTRE</t>
  </si>
  <si>
    <t>REPAVIMENTACIÓN DE ACERA 15 CM HORMIGÓN DE 210 KG/CM2</t>
  </si>
  <si>
    <t>ENSAMBLAJE DE ESTRUCTURA SEMIAISLADA TANGENTE</t>
  </si>
  <si>
    <t>ENSAMBLAJE DE ESTRUCTURA SEMIAISLADA ANGULAR SUAVE</t>
  </si>
  <si>
    <t>ENSAMBLAJE DE ESTRUCTURA SEMIAISLADA DOBLE RETENCIÓN</t>
  </si>
  <si>
    <t>ENSAMBLAJE DE ESTRUCTURA SEMIAISLADA DOBLE RETENCIÓN MONOFÁSICA</t>
  </si>
  <si>
    <t>ENSAMBLAJE DE ESTRUCTURA SEMIAISLADA RETENCIÓN</t>
  </si>
  <si>
    <t>TENDIDO Y REGULADO DE CONDUCTORES SEMIAISLADO No. 266,8 MCM</t>
  </si>
  <si>
    <t>TENDIDO Y REGULADO DE CONDUCTORES MENSAJERO No. 93,13 y 117,40 mm2</t>
  </si>
  <si>
    <t>INSTALACIÓN DE ESPACIADORES</t>
  </si>
  <si>
    <t>EMPALMES SISTEMA SEMIAISLADO</t>
  </si>
  <si>
    <t>PUENTES SISTEMA SEMIAISLADO</t>
  </si>
  <si>
    <t>PUENTES MENSAJERO</t>
  </si>
  <si>
    <t>REPLANTEO Y NIVELACIÓN LINEAL</t>
  </si>
  <si>
    <t xml:space="preserve">CORTE DE HORMIGÓN CON EQUIPO MECÁNICO </t>
  </si>
  <si>
    <t xml:space="preserve">ROTURA DE PISO O ACERA DE HORMIGÓN </t>
  </si>
  <si>
    <t>DERROCAMIENTO DE HORMIGÓN SIMPLE CON MARTILLO ELÉCTRICO</t>
  </si>
  <si>
    <t>DERROCAMIENTO DE HORMIGÓN ARMADO CON MARTILLO ELÉCTRICO</t>
  </si>
  <si>
    <t>CERRAMIENTO PROVISIONAL DE YUTE</t>
  </si>
  <si>
    <t>RAMPA VEHICULAR EN ESTRUCTURA METÁLICA</t>
  </si>
  <si>
    <t>DESALOJO DE ESCOMBROS Y/O MATERIAL DE EXCAVACIÓN DISTANCIA &lt;=20KM</t>
  </si>
  <si>
    <t>RETIRO DE SEÑALÉTICA VERTICAL</t>
  </si>
  <si>
    <t xml:space="preserve">EXCAVACIÓN MANUAL 0-2M </t>
  </si>
  <si>
    <t xml:space="preserve">EXCAVACIÓN  A MÁQUINA </t>
  </si>
  <si>
    <t>RASANTEO DE ZANJA</t>
  </si>
  <si>
    <t>CAMA DE ARENA</t>
  </si>
  <si>
    <t>RELLENO MANUAL COMPACTADO CON ARENA FINA</t>
  </si>
  <si>
    <t>RELLENO MANUAL COMPACTADO CON SUB BASE CLASE III</t>
  </si>
  <si>
    <t>RELLENO COMPACTADO MANUAL CON MATERIAL DE SITIO</t>
  </si>
  <si>
    <t>MALLA ELECTROSOLDADA (6.15)</t>
  </si>
  <si>
    <t>HORMIGÓN F'C=210 KG/CM2 EN CONTRAPISO E=10CM (ARENA INC. ENCOFRADO)</t>
  </si>
  <si>
    <t>HORMIGÓN F'C=210 KG/CM2 (INCLUYE PLASTIFICANTE)</t>
  </si>
  <si>
    <t>CINTA DE IDENTIFICACIÓN DE BANCO DE DUCTOS</t>
  </si>
  <si>
    <t>TUBERIA 1 VIA PVC 110 MM O 4" NARANJA CORRUGADO</t>
  </si>
  <si>
    <t>SEPARADOR DE 5 CM (2")</t>
  </si>
  <si>
    <t>TRIDUCTO 40MM POLIETILENO</t>
  </si>
  <si>
    <t>TAPÓN M DE DESAGUE PVC 110MM</t>
  </si>
  <si>
    <t>TAPÓN DE ESPUMA DE POLIURETANO</t>
  </si>
  <si>
    <t>TUBERIA 1 VIA PVC 160 MM O 6" NARANJA CORRUGADO</t>
  </si>
  <si>
    <t>TAPÓN M DE DESAGUE PVC 160MM</t>
  </si>
  <si>
    <t>REPLANTEO Y NIVELACIÓN</t>
  </si>
  <si>
    <t>ENCOFRADO RECTO CON TABLA DE MONTE (2 USOS)</t>
  </si>
  <si>
    <t>ACERO DE REFUERZO EN VARILLAS CORRUGADAS FY=4200 KG/CM2 (PROVISIÓN, CONF Y COLOCACIÓN)</t>
  </si>
  <si>
    <t>TAPA H.N. D=0,60M, TRÁFICO PESADO</t>
  </si>
  <si>
    <t>GRAVA PARA DRENES</t>
  </si>
  <si>
    <t>HORMIGÓN F´C = 240KG/CM2 (INCLUYE PLASTIFICANTE E INHIBIDOR A LA CORROSION)</t>
  </si>
  <si>
    <t>REINSTALACIÓN DE SEÑALETICA VERTICAL</t>
  </si>
  <si>
    <t>PINTURA PARA SEÑALIZACIÓN BLANCA HASTA 20CM</t>
  </si>
  <si>
    <t>Malla de sarán de color verde al 80%, de altura mínima 2m</t>
  </si>
  <si>
    <t>Barrera plástica vial de 48 x 81 x 136.91cm</t>
  </si>
  <si>
    <t>Control de polvo con tanquero</t>
  </si>
  <si>
    <t>Gestión de desechos peligrosos con Gestor Ambiental:
Disposición Final</t>
  </si>
  <si>
    <t>Gestión de desechos peligrosos con Gestor Ambiental:
Transporte</t>
  </si>
  <si>
    <t>Cubeto plástico de 5 galones</t>
  </si>
  <si>
    <t>Extintor PQS de 10 lbs</t>
  </si>
  <si>
    <t>Botiquín de emergencias, tamaño grande para construcción</t>
  </si>
  <si>
    <t>Etiqueta adhesiva de 10 x 12 cm, para envase de producto
químico</t>
  </si>
  <si>
    <t>Área temporal de almacenamiento de sustancias químicas
mediante cubeto de plástico de alta densidad (3.5x1.5x0.3)m</t>
  </si>
  <si>
    <t>Área temporal de almacenamiento de desechos peligrosos
mediante cubeto de plástico de alta densidad (3.5x1.5x0.3)m</t>
  </si>
  <si>
    <t>Tanque metálico de 55 galones con tapa, pintados y
etiquetados varios colores</t>
  </si>
  <si>
    <t>Cono de seguridad de 70 cm</t>
  </si>
  <si>
    <t>Cinta de peligro de 12 cm o 5 pulgadas de ancho</t>
  </si>
  <si>
    <t>Letrero informativo de obra tamaño 3.5 m x 1.5 m, metálico con
vinil impreso a color</t>
  </si>
  <si>
    <t>Hoja de papel bond, tamaño a4, con impresión</t>
  </si>
  <si>
    <t>Señalización vial, tipo caballete de 1.50 x 0.90 m.</t>
  </si>
  <si>
    <t>Elaboración de carteles informativos para actores sociales,
tamaño A2</t>
  </si>
  <si>
    <t>Señalización de seguridad de 70 x 84 cm en lámina de acero
galvanizado</t>
  </si>
  <si>
    <t>Pago Planificado
Último Pago
(USD)</t>
  </si>
  <si>
    <t>UBICACIÓN:  AV. SIMÓN BOLÍVAR Y PANAMERICANA NORTE (DESDE S/E 14 GUALO HASTA CASA METRO JUVENTUDES DE CALDERÓN)</t>
  </si>
  <si>
    <t xml:space="preserve">      LOTE 1</t>
  </si>
  <si>
    <t xml:space="preserve">                   MEJORAMIENTO DEL SERVICIO ELÉCTRICO EN EL PUNTO DE ENTREGA MEDIANTE LA RECONFIGURACIÓN DE PRIMARIOS
                                                 57 F Y 57 G DE LA S/E POMASQUI CON EL PRIMARIO 14 G DE LA S/E GUALO</t>
  </si>
  <si>
    <t>NOMBRE DEL PROCESO:    BID-L1231-EEQUI-LPN-DI-OB-006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</si>
</sst>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&quot;$&quot;\ #,##0.00"/>
    <numFmt numFmtId="167" formatCode="_(&quot;$&quot;* #,##0.000_);_(&quot;$&quot;* \(#,##0.000\);_(&quot;$&quot;* &quot;-&quot;??_);_(@_)"/>
    <numFmt numFmtId="168" formatCode="_(&quot;$&quot;* #,##0.00000000_);_(&quot;$&quot;* \(#,##0.00000000\);_(&quot;$&quot;* &quot;-&quot;??_);_(@_)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6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name val="Swis721 LtCn BT"/>
      <family val="2"/>
    </font>
    <font>
      <sz val="12"/>
      <color rgb="FF7F3F00"/>
      <name val="Swis721 LtCn BT"/>
      <family val="2"/>
    </font>
    <font>
      <sz val="12"/>
      <color rgb="FF007BB8"/>
      <name val="Swis721 LtCn BT"/>
      <family val="2"/>
    </font>
    <font>
      <sz val="12"/>
      <color rgb="FF388600"/>
      <name val="Swis721 LtCn BT"/>
      <family val="2"/>
    </font>
    <font>
      <b/>
      <sz val="14"/>
      <name val="Swis721 LtCn BT"/>
      <family val="2"/>
    </font>
    <font>
      <sz val="11"/>
      <name val="Swis721 LtCn BT"/>
      <family val="2"/>
    </font>
    <font>
      <sz val="16"/>
      <name val="Swis721 LtCn BT"/>
      <family val="2"/>
    </font>
  </fonts>
  <fills count="3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5" fillId="4" borderId="0" applyNumberFormat="0" applyBorder="0" applyAlignment="0" applyProtection="0"/>
    <xf numFmtId="0" fontId="13" fillId="5" borderId="13" applyNumberFormat="0" applyAlignment="0" applyProtection="0"/>
    <xf numFmtId="0" fontId="15" fillId="6" borderId="20" applyNumberFormat="0" applyAlignment="0" applyProtection="0"/>
    <xf numFmtId="0" fontId="6" fillId="6" borderId="13" applyNumberFormat="0" applyAlignment="0" applyProtection="0"/>
    <xf numFmtId="0" fontId="14" fillId="0" borderId="18" applyNumberFormat="0" applyFill="0" applyAlignment="0" applyProtection="0"/>
    <xf numFmtId="0" fontId="7" fillId="7" borderId="14" applyNumberFormat="0" applyAlignment="0" applyProtection="0"/>
    <xf numFmtId="0" fontId="17" fillId="0" borderId="0" applyNumberFormat="0" applyFill="0" applyBorder="0" applyAlignment="0" applyProtection="0"/>
    <xf numFmtId="0" fontId="3" fillId="8" borderId="19" applyNumberFormat="0" applyFont="0" applyAlignment="0" applyProtection="0"/>
    <xf numFmtId="0" fontId="8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</cellStyleXfs>
  <cellXfs count="78">
    <xf numFmtId="0" fontId="0" fillId="0" borderId="0" xfId="0"/>
    <xf numFmtId="0" fontId="18" fillId="0" borderId="0" xfId="0" applyFont="1" applyAlignment="1">
      <alignment horizontal="left" wrapText="1"/>
    </xf>
    <xf numFmtId="0" fontId="19" fillId="0" borderId="0" xfId="0" applyFont="1"/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8" fontId="20" fillId="0" borderId="4" xfId="1" applyNumberFormat="1" applyFont="1" applyFill="1" applyBorder="1" applyAlignment="1">
      <alignment horizontal="centerContinuous"/>
    </xf>
    <xf numFmtId="167" fontId="20" fillId="0" borderId="5" xfId="1" applyNumberFormat="1" applyFont="1" applyFill="1" applyBorder="1" applyAlignment="1">
      <alignment horizontal="centerContinuous"/>
    </xf>
    <xf numFmtId="165" fontId="24" fillId="0" borderId="2" xfId="1" applyFont="1" applyBorder="1" applyAlignment="1">
      <alignment horizontal="right" vertical="center"/>
    </xf>
    <xf numFmtId="10" fontId="24" fillId="0" borderId="1" xfId="7" applyNumberFormat="1" applyFont="1" applyBorder="1" applyAlignment="1">
      <alignment horizontal="center" vertical="center"/>
    </xf>
    <xf numFmtId="164" fontId="24" fillId="0" borderId="1" xfId="1" applyNumberFormat="1" applyFont="1" applyBorder="1" applyAlignment="1">
      <alignment horizontal="right" vertical="center"/>
    </xf>
    <xf numFmtId="0" fontId="25" fillId="0" borderId="0" xfId="0" applyFont="1"/>
    <xf numFmtId="0" fontId="25" fillId="0" borderId="0" xfId="0" applyFont="1" applyAlignment="1">
      <alignment horizontal="right" vertical="center"/>
    </xf>
    <xf numFmtId="14" fontId="26" fillId="0" borderId="0" xfId="0" quotePrefix="1" applyNumberFormat="1" applyFont="1" applyAlignment="1">
      <alignment horizontal="right" vertical="center" indent="1"/>
    </xf>
    <xf numFmtId="0" fontId="27" fillId="0" borderId="0" xfId="0" applyFont="1"/>
    <xf numFmtId="0" fontId="26" fillId="0" borderId="0" xfId="0" applyFont="1" applyAlignment="1">
      <alignment horizontal="right" vertical="center" indent="1"/>
    </xf>
    <xf numFmtId="0" fontId="19" fillId="0" borderId="0" xfId="0" applyFont="1" applyAlignment="1">
      <alignment horizontal="center" vertical="center"/>
    </xf>
    <xf numFmtId="14" fontId="20" fillId="0" borderId="0" xfId="0" quotePrefix="1" applyNumberFormat="1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9" fontId="23" fillId="0" borderId="1" xfId="7" applyFont="1" applyFill="1" applyBorder="1" applyAlignment="1">
      <alignment horizontal="center" vertical="center"/>
    </xf>
    <xf numFmtId="166" fontId="23" fillId="0" borderId="1" xfId="7" applyNumberFormat="1" applyFont="1" applyBorder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20" fillId="0" borderId="10" xfId="0" applyFont="1" applyBorder="1" applyAlignment="1">
      <alignment horizontal="right" vertical="center"/>
    </xf>
    <xf numFmtId="0" fontId="33" fillId="0" borderId="6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22" fillId="0" borderId="0" xfId="0" applyFont="1" applyAlignment="1">
      <alignment horizontal="centerContinuous" vertical="center" wrapText="1"/>
    </xf>
    <xf numFmtId="0" fontId="19" fillId="0" borderId="0" xfId="0" applyFont="1" applyAlignment="1">
      <alignment horizontal="centerContinuous"/>
    </xf>
    <xf numFmtId="0" fontId="22" fillId="0" borderId="0" xfId="0" applyFont="1" applyAlignment="1">
      <alignment horizontal="centerContinuous" vertical="center"/>
    </xf>
    <xf numFmtId="0" fontId="38" fillId="0" borderId="0" xfId="0" applyFont="1" applyAlignment="1">
      <alignment horizontal="centerContinuous" vertical="center"/>
    </xf>
    <xf numFmtId="0" fontId="37" fillId="0" borderId="0" xfId="0" applyFont="1" applyAlignment="1">
      <alignment horizontal="centerContinuous" vertical="center"/>
    </xf>
    <xf numFmtId="0" fontId="33" fillId="0" borderId="0" xfId="0" applyFont="1" applyAlignment="1">
      <alignment horizontal="centerContinuous" vertical="distributed"/>
    </xf>
    <xf numFmtId="0" fontId="39" fillId="0" borderId="0" xfId="0" applyFont="1" applyAlignment="1">
      <alignment horizontal="centerContinuous" vertical="distributed" wrapText="1"/>
    </xf>
    <xf numFmtId="0" fontId="22" fillId="0" borderId="0" xfId="0" applyFont="1" applyAlignment="1">
      <alignment horizontal="center" vertical="center" wrapText="1"/>
    </xf>
    <xf numFmtId="10" fontId="23" fillId="0" borderId="1" xfId="7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28" fillId="0" borderId="6" xfId="1" applyFont="1" applyFill="1" applyBorder="1" applyAlignment="1">
      <alignment horizontal="center" vertical="center"/>
    </xf>
    <xf numFmtId="165" fontId="28" fillId="0" borderId="2" xfId="1" applyFont="1" applyFill="1" applyBorder="1" applyAlignment="1">
      <alignment horizontal="center" vertical="center"/>
    </xf>
    <xf numFmtId="10" fontId="23" fillId="0" borderId="6" xfId="7" applyNumberFormat="1" applyFont="1" applyBorder="1" applyAlignment="1">
      <alignment horizontal="center" vertical="center" wrapText="1"/>
    </xf>
    <xf numFmtId="10" fontId="23" fillId="0" borderId="2" xfId="7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7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4" fillId="0" borderId="8" xfId="0" applyFont="1" applyBorder="1" applyAlignment="1">
      <alignment horizontal="right" vertical="center"/>
    </xf>
    <xf numFmtId="0" fontId="24" fillId="0" borderId="9" xfId="0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0" fillId="0" borderId="8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5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</cellXfs>
  <cellStyles count="47">
    <cellStyle name="20% - Énfasis1" xfId="24" builtinId="30" hidden="1"/>
    <cellStyle name="20% - Énfasis2" xfId="28" builtinId="34" hidden="1"/>
    <cellStyle name="20% - Énfasis3" xfId="32" builtinId="38" hidden="1"/>
    <cellStyle name="20% - Énfasis4" xfId="36" builtinId="42" hidden="1"/>
    <cellStyle name="20% - Énfasis5" xfId="40" builtinId="46" hidden="1"/>
    <cellStyle name="20% - Énfasis6" xfId="44" builtinId="50" hidden="1"/>
    <cellStyle name="40% - Énfasis1" xfId="25" builtinId="31" hidden="1"/>
    <cellStyle name="40% - Énfasis2" xfId="29" builtinId="35" hidden="1"/>
    <cellStyle name="40% - Énfasis3" xfId="33" builtinId="39" hidden="1"/>
    <cellStyle name="40% - Énfasis4" xfId="37" builtinId="43" hidden="1"/>
    <cellStyle name="40% - Énfasis5" xfId="41" builtinId="47" hidden="1"/>
    <cellStyle name="40% - Énfasis6" xfId="45" builtinId="51" hidden="1"/>
    <cellStyle name="60% - Énfasis1" xfId="26" builtinId="32" hidden="1"/>
    <cellStyle name="60% - Énfasis2" xfId="30" builtinId="36" hidden="1"/>
    <cellStyle name="60% - Énfasis3" xfId="34" builtinId="40" hidden="1"/>
    <cellStyle name="60% - Énfasis4" xfId="38" builtinId="44" hidden="1"/>
    <cellStyle name="60% - Énfasis5" xfId="42" builtinId="48" hidden="1"/>
    <cellStyle name="60% - Énfasis6" xfId="46" builtinId="52" hidden="1"/>
    <cellStyle name="Bueno" xfId="13" builtinId="26" hidden="1"/>
    <cellStyle name="Cálculo" xfId="17" builtinId="22" hidden="1"/>
    <cellStyle name="Celda de comprobación" xfId="19" builtinId="23" hidden="1"/>
    <cellStyle name="Celda vinculada" xfId="18" builtinId="24" hidden="1"/>
    <cellStyle name="Encabezado 1" xfId="9" builtinId="16" hidden="1"/>
    <cellStyle name="Encabezado 4" xfId="12" builtinId="19" hidden="1"/>
    <cellStyle name="Énfasis1" xfId="23" builtinId="29" hidden="1"/>
    <cellStyle name="Énfasis2" xfId="27" builtinId="33" hidden="1"/>
    <cellStyle name="Énfasis3" xfId="31" builtinId="37" hidden="1"/>
    <cellStyle name="Énfasis4" xfId="35" builtinId="41" hidden="1"/>
    <cellStyle name="Énfasis5" xfId="39" builtinId="45" hidden="1"/>
    <cellStyle name="Énfasis6" xfId="43" builtinId="49" hidden="1"/>
    <cellStyle name="Entrada" xfId="15" builtinId="20" hidden="1"/>
    <cellStyle name="Incorrecto" xfId="14" builtinId="27" hidden="1"/>
    <cellStyle name="Moneda" xfId="1" builtinId="4"/>
    <cellStyle name="Normal" xfId="0" builtinId="0"/>
    <cellStyle name="Normal 2" xfId="2" xr:uid="{00000000-0005-0000-0000-000022000000}"/>
    <cellStyle name="Normal 2 2 2" xfId="3" xr:uid="{00000000-0005-0000-0000-000023000000}"/>
    <cellStyle name="Normal 3" xfId="4" xr:uid="{00000000-0005-0000-0000-000024000000}"/>
    <cellStyle name="Normal 4" xfId="5" xr:uid="{00000000-0005-0000-0000-000025000000}"/>
    <cellStyle name="Normal 4 2" xfId="6" xr:uid="{00000000-0005-0000-0000-000026000000}"/>
    <cellStyle name="Notas" xfId="21" builtinId="10" hidden="1"/>
    <cellStyle name="Porcentaje" xfId="7" builtinId="5"/>
    <cellStyle name="Salida" xfId="16" builtinId="21" hidden="1"/>
    <cellStyle name="Texto de advertencia" xfId="20" builtinId="11" hidden="1"/>
    <cellStyle name="Texto explicativo" xfId="22" builtinId="53" hidden="1"/>
    <cellStyle name="Título" xfId="8" builtinId="15" hidden="1"/>
    <cellStyle name="Título 2" xfId="10" builtinId="17" hidden="1"/>
    <cellStyle name="Título 3" xfId="11" builtinId="1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929640</xdr:colOff>
      <xdr:row>8</xdr:row>
      <xdr:rowOff>579120</xdr:rowOff>
    </xdr:from>
    <xdr:to>
      <xdr:col>5</xdr:col>
      <xdr:colOff>1501140</xdr:colOff>
      <xdr:row>15</xdr:row>
      <xdr:rowOff>121920</xdr:rowOff>
    </xdr:to>
    <xdr:pic>
      <xdr:nvPicPr>
        <xdr:cNvPr id="7573" name="Imagen 2">
          <a:extLst>
            <a:ext uri="{FF2B5EF4-FFF2-40B4-BE49-F238E27FC236}">
              <a16:creationId xmlns:a16="http://schemas.microsoft.com/office/drawing/2014/main" id="{00000000-0008-0000-0100-0000951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92" t="11392" r="3271" b="6087"/>
        <a:stretch>
          <a:fillRect/>
        </a:stretch>
      </xdr:blipFill>
      <xdr:spPr bwMode="auto">
        <a:xfrm>
          <a:off x="3528060" y="2849880"/>
          <a:ext cx="5280660" cy="251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37061\AppData\Local\Microsoft\Windows\Temporary%20Internet%20Files\Content.IE5\B98X2PWK\DATOS%20GENERALES%20V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  <sheetName val="DATOS_PERSONAL_A_ENERO_99"/>
      <sheetName val="SUELDOS_1999"/>
      <sheetName val="SALVOCONDUCTOS_1998"/>
      <sheetName val="DATOS_PERSONAL_1998"/>
      <sheetName val="RESUMEN_DE_HORARIOS"/>
      <sheetName val="TRABAJOS_ADMINISTRATIVOS_UOA"/>
      <sheetName val="CODIGOS_TRABAJOS_UOA"/>
      <sheetName val="CODIGOS_TRAB_LABORA"/>
      <sheetName val="INFORMES_REVISION_MEDIDORES"/>
      <sheetName val="ANALISIS_COSTOS_HHOMBRE_BORRABL"/>
      <sheetName val="ACEPTACION_A_GRUPOS_CALIFICACIO"/>
      <sheetName val="INFORME_NUEVOS_GRUPOS"/>
      <sheetName val="DATOS_PERSONAL_A_JULIO_1997"/>
      <sheetName val="SUEDOS_ACOMETIDAS_1996"/>
      <sheetName val="CALIFICACION_JEFES"/>
      <sheetName val="CAPACITACION_Y_HERRAMIENTAS"/>
      <sheetName val="PREGUNTAS_CLIENTES"/>
      <sheetName val="RECOMENDACIONES_JEFE_GRUPO"/>
      <sheetName val="RECOMENDACIONES_SUPERVISOR"/>
      <sheetName val="RECOMENDACIONES_JEFE_SECCION"/>
      <sheetName val="ENCUESTA_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EXPERIENCIA"/>
      <sheetName val="RESUMEN PERSONAL MIN"/>
      <sheetName val="RESUMEN EQUIPOS Y HERR."/>
      <sheetName val="DESGLOSE MAT-ESTRUCTURA"/>
      <sheetName val="PU APROBADOS EEQ"/>
      <sheetName val="Hoja6"/>
      <sheetName val="Hoja4"/>
      <sheetName val="Hoja7"/>
      <sheetName val="Hoja5"/>
      <sheetName val="Hoja2"/>
      <sheetName val="Hoja1"/>
    </sheetNames>
    <sheetDataSet>
      <sheetData sheetId="0"/>
      <sheetData sheetId="1"/>
      <sheetData sheetId="2"/>
      <sheetData sheetId="3">
        <row r="1">
          <cell r="R1" t="str">
            <v>OBSERVACIÓN</v>
          </cell>
        </row>
        <row r="2">
          <cell r="E2" t="str">
            <v>ESV-3CP2.40</v>
          </cell>
        </row>
        <row r="2540">
          <cell r="R2540" t="str">
            <v>NO USAR</v>
          </cell>
        </row>
        <row r="2544">
          <cell r="R2544" t="str">
            <v>NO USAR</v>
          </cell>
        </row>
        <row r="2550">
          <cell r="R2550" t="str">
            <v>NO USAR</v>
          </cell>
        </row>
        <row r="2555">
          <cell r="R2555" t="str">
            <v>NO USAR</v>
          </cell>
        </row>
        <row r="2560">
          <cell r="R2560" t="str">
            <v>NO USAR</v>
          </cell>
        </row>
        <row r="2566">
          <cell r="R2566" t="str">
            <v>NO USAR</v>
          </cell>
        </row>
        <row r="3222">
          <cell r="R3222" t="str">
            <v>NO USAR</v>
          </cell>
        </row>
        <row r="3235">
          <cell r="R3235" t="str">
            <v>NO USAR</v>
          </cell>
        </row>
        <row r="3239">
          <cell r="R3239" t="str">
            <v>NO USAR</v>
          </cell>
        </row>
        <row r="3245">
          <cell r="R3245" t="str">
            <v>NO USAR</v>
          </cell>
        </row>
        <row r="3256">
          <cell r="R3256" t="str">
            <v>NO USAR</v>
          </cell>
        </row>
        <row r="3262">
          <cell r="R3262" t="str">
            <v>NO USAR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MEDIO VOLTAJE"/>
      <sheetName val="TRANSFORMADORES Y EQUIPOS"/>
      <sheetName val="BAJO VOLTAJE"/>
      <sheetName val="ALUMBRADO"/>
      <sheetName val="TIERRA"/>
      <sheetName val="TENSOR "/>
      <sheetName val="PO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2"/>
  <sheetViews>
    <sheetView showGridLines="0" view="pageBreakPreview" topLeftCell="B33" zoomScale="70" zoomScaleNormal="100" zoomScaleSheetLayoutView="70" zoomScalePageLayoutView="55" workbookViewId="0">
      <selection activeCell="D5" sqref="D5:I5"/>
    </sheetView>
  </sheetViews>
  <sheetFormatPr baseColWidth="10" defaultColWidth="11.42578125" defaultRowHeight="15" x14ac:dyDescent="0.25"/>
  <cols>
    <col min="1" max="1" width="0" style="2" hidden="1" customWidth="1"/>
    <col min="2" max="2" width="6" style="2" customWidth="1"/>
    <col min="3" max="3" width="5.5703125" style="2" hidden="1" customWidth="1"/>
    <col min="4" max="4" width="76.28515625" style="7" customWidth="1"/>
    <col min="5" max="5" width="15.42578125" style="7" bestFit="1" customWidth="1"/>
    <col min="6" max="6" width="16" style="7" customWidth="1"/>
    <col min="7" max="7" width="18.7109375" style="30" customWidth="1"/>
    <col min="8" max="11" width="18.7109375" style="28" customWidth="1"/>
    <col min="12" max="16384" width="11.42578125" style="2"/>
  </cols>
  <sheetData>
    <row r="1" spans="1:11" ht="21" x14ac:dyDescent="0.35">
      <c r="B1" s="57" t="s">
        <v>21</v>
      </c>
      <c r="C1" s="58"/>
      <c r="D1" s="58"/>
      <c r="E1" s="58"/>
      <c r="F1" s="58"/>
      <c r="G1" s="58"/>
      <c r="H1" s="58"/>
      <c r="I1" s="58"/>
      <c r="J1" s="58"/>
      <c r="K1" s="58"/>
    </row>
    <row r="2" spans="1:11" ht="36" customHeight="1" x14ac:dyDescent="0.25">
      <c r="C2" s="12"/>
      <c r="D2" s="47" t="s">
        <v>220</v>
      </c>
      <c r="E2" s="47"/>
      <c r="F2" s="47"/>
      <c r="G2" s="47"/>
      <c r="H2" s="47"/>
      <c r="I2" s="47"/>
      <c r="J2" s="47"/>
      <c r="K2" s="47"/>
    </row>
    <row r="3" spans="1:11" ht="30.75" customHeight="1" x14ac:dyDescent="0.25">
      <c r="B3" s="42" t="s">
        <v>218</v>
      </c>
      <c r="C3" s="42"/>
      <c r="D3" s="42"/>
      <c r="E3" s="42"/>
      <c r="F3" s="42"/>
      <c r="G3" s="42"/>
      <c r="H3" s="42"/>
      <c r="I3" s="42"/>
      <c r="J3" s="42"/>
      <c r="K3" s="42"/>
    </row>
    <row r="4" spans="1:11" ht="48.75" customHeight="1" x14ac:dyDescent="0.25">
      <c r="B4" s="40" t="s">
        <v>219</v>
      </c>
      <c r="C4" s="40"/>
      <c r="D4" s="41"/>
      <c r="E4" s="40"/>
      <c r="F4" s="40"/>
      <c r="G4" s="40"/>
      <c r="H4" s="40"/>
      <c r="I4" s="40"/>
      <c r="J4" s="40"/>
      <c r="K4" s="40"/>
    </row>
    <row r="5" spans="1:11" ht="50.25" customHeight="1" x14ac:dyDescent="0.25">
      <c r="B5" s="3"/>
      <c r="C5" s="3" t="s">
        <v>1</v>
      </c>
      <c r="D5" s="64" t="s">
        <v>217</v>
      </c>
      <c r="E5" s="64"/>
      <c r="F5" s="64"/>
      <c r="G5" s="64"/>
      <c r="H5" s="64"/>
      <c r="I5" s="64"/>
      <c r="J5" s="4" t="s">
        <v>2</v>
      </c>
      <c r="K5" s="29">
        <f ca="1">TODAY()</f>
        <v>45707</v>
      </c>
    </row>
    <row r="6" spans="1:11" ht="15.75" thickBot="1" x14ac:dyDescent="0.3">
      <c r="B6" s="3"/>
      <c r="C6" s="3" t="s">
        <v>3</v>
      </c>
      <c r="D6" s="11"/>
      <c r="E6" s="11"/>
      <c r="F6" s="11"/>
      <c r="G6" s="11"/>
      <c r="J6" s="33"/>
      <c r="K6" s="4" t="s">
        <v>28</v>
      </c>
    </row>
    <row r="7" spans="1:11" ht="15.75" thickBot="1" x14ac:dyDescent="0.3">
      <c r="B7" s="5"/>
      <c r="C7" s="5"/>
      <c r="D7" s="16" t="s">
        <v>18</v>
      </c>
      <c r="E7" s="19">
        <f>SUM(E9:E396)</f>
        <v>0</v>
      </c>
      <c r="F7" s="18"/>
      <c r="J7" s="34"/>
      <c r="K7" s="4" t="s">
        <v>22</v>
      </c>
    </row>
    <row r="8" spans="1:11" s="6" customFormat="1" ht="92.25" customHeight="1" x14ac:dyDescent="0.25">
      <c r="B8" s="8" t="s">
        <v>4</v>
      </c>
      <c r="C8" s="8" t="s">
        <v>5</v>
      </c>
      <c r="D8" s="15" t="s">
        <v>6</v>
      </c>
      <c r="E8" s="15" t="s">
        <v>7</v>
      </c>
      <c r="F8" s="15" t="s">
        <v>8</v>
      </c>
      <c r="G8" s="9" t="s">
        <v>23</v>
      </c>
      <c r="H8" s="9" t="s">
        <v>24</v>
      </c>
      <c r="I8" s="9" t="s">
        <v>25</v>
      </c>
      <c r="J8" s="9" t="s">
        <v>26</v>
      </c>
      <c r="K8" s="9" t="s">
        <v>216</v>
      </c>
    </row>
    <row r="9" spans="1:11" ht="15" customHeight="1" x14ac:dyDescent="0.25">
      <c r="A9" s="2" t="s">
        <v>19</v>
      </c>
      <c r="B9" s="49">
        <v>1</v>
      </c>
      <c r="C9" s="54"/>
      <c r="D9" s="35" t="s">
        <v>29</v>
      </c>
      <c r="E9" s="50"/>
      <c r="F9" s="48" t="str">
        <f>IFERROR(E9/$E$7,"")</f>
        <v/>
      </c>
      <c r="G9" s="31">
        <v>0.2</v>
      </c>
      <c r="H9" s="31">
        <v>0.2</v>
      </c>
      <c r="I9" s="31">
        <v>0.2</v>
      </c>
      <c r="J9" s="31">
        <v>0.2</v>
      </c>
      <c r="K9" s="31">
        <v>0.2</v>
      </c>
    </row>
    <row r="10" spans="1:11" ht="15" customHeight="1" x14ac:dyDescent="0.25">
      <c r="A10" s="2" t="s">
        <v>20</v>
      </c>
      <c r="B10" s="49"/>
      <c r="C10" s="54"/>
      <c r="D10" s="36"/>
      <c r="E10" s="51"/>
      <c r="F10" s="48"/>
      <c r="G10" s="32">
        <f>IF(G9&lt;&gt;0,IFERROR(G9*E9,0),0)</f>
        <v>0</v>
      </c>
      <c r="H10" s="32">
        <f>IF(H9&lt;&gt;0,IFERROR(H9*E9,0),0)</f>
        <v>0</v>
      </c>
      <c r="I10" s="32">
        <f>IF(I9&lt;&gt;0,IFERROR(I9*E9,0),0)</f>
        <v>0</v>
      </c>
      <c r="J10" s="32">
        <f>IF(J9&lt;&gt;0,IFERROR(J9*E9,0),0)</f>
        <v>0</v>
      </c>
      <c r="K10" s="32">
        <f>IF(K9&lt;&gt;0,IFERROR(K9*E9,0),0)</f>
        <v>0</v>
      </c>
    </row>
    <row r="11" spans="1:11" ht="15" customHeight="1" x14ac:dyDescent="0.25">
      <c r="A11" s="2" t="s">
        <v>19</v>
      </c>
      <c r="B11" s="49">
        <v>2</v>
      </c>
      <c r="C11" s="54"/>
      <c r="D11" s="35" t="s">
        <v>30</v>
      </c>
      <c r="E11" s="50"/>
      <c r="F11" s="48" t="str">
        <f>IFERROR(E11/$E$7,"")</f>
        <v/>
      </c>
      <c r="G11" s="31"/>
      <c r="H11" s="31"/>
      <c r="I11" s="31"/>
      <c r="J11" s="31"/>
      <c r="K11" s="31"/>
    </row>
    <row r="12" spans="1:11" ht="15" customHeight="1" x14ac:dyDescent="0.25">
      <c r="A12" s="2" t="s">
        <v>20</v>
      </c>
      <c r="B12" s="49"/>
      <c r="C12" s="54"/>
      <c r="D12" s="36"/>
      <c r="E12" s="51"/>
      <c r="F12" s="48"/>
      <c r="G12" s="32">
        <f>IF(G11&lt;&gt;0,IFERROR(G11*E11,0),0)</f>
        <v>0</v>
      </c>
      <c r="H12" s="32">
        <f>IF(H11&lt;&gt;0,IFERROR(H11*E11,0),0)</f>
        <v>0</v>
      </c>
      <c r="I12" s="32">
        <f>IF(I11&lt;&gt;0,IFERROR(I11*E11,0),0)</f>
        <v>0</v>
      </c>
      <c r="J12" s="32">
        <f>IF(J11&lt;&gt;0,IFERROR(J11*E11,0),0)</f>
        <v>0</v>
      </c>
      <c r="K12" s="32">
        <f>IF(K11&lt;&gt;0,IFERROR(K11*E11,0),0)</f>
        <v>0</v>
      </c>
    </row>
    <row r="13" spans="1:11" ht="15" customHeight="1" x14ac:dyDescent="0.25">
      <c r="A13" s="2" t="s">
        <v>19</v>
      </c>
      <c r="B13" s="49">
        <v>3</v>
      </c>
      <c r="C13" s="54"/>
      <c r="D13" s="35" t="s">
        <v>31</v>
      </c>
      <c r="E13" s="50"/>
      <c r="F13" s="48" t="str">
        <f>IFERROR(E13/$E$7,"")</f>
        <v/>
      </c>
      <c r="G13" s="31"/>
      <c r="H13" s="31"/>
      <c r="I13" s="31"/>
      <c r="J13" s="31"/>
      <c r="K13" s="31"/>
    </row>
    <row r="14" spans="1:11" ht="15" customHeight="1" x14ac:dyDescent="0.25">
      <c r="A14" s="2" t="s">
        <v>20</v>
      </c>
      <c r="B14" s="49"/>
      <c r="C14" s="54"/>
      <c r="D14" s="36"/>
      <c r="E14" s="51"/>
      <c r="F14" s="48"/>
      <c r="G14" s="32">
        <f>IF(G13&lt;&gt;0,IFERROR(G13*E13,0),0)</f>
        <v>0</v>
      </c>
      <c r="H14" s="32">
        <f>IF(H13&lt;&gt;0,IFERROR(H13*E13,0),0)</f>
        <v>0</v>
      </c>
      <c r="I14" s="32">
        <f>IF(I13&lt;&gt;0,IFERROR(I13*E13,0),0)</f>
        <v>0</v>
      </c>
      <c r="J14" s="32">
        <f>IF(J13&lt;&gt;0,IFERROR(J13*E13,0),0)</f>
        <v>0</v>
      </c>
      <c r="K14" s="32">
        <f>IF(K13&lt;&gt;0,IFERROR(K13*E13,0),0)</f>
        <v>0</v>
      </c>
    </row>
    <row r="15" spans="1:11" ht="15" customHeight="1" x14ac:dyDescent="0.25">
      <c r="A15" s="2" t="s">
        <v>19</v>
      </c>
      <c r="B15" s="49">
        <v>4</v>
      </c>
      <c r="C15" s="54"/>
      <c r="D15" s="35" t="s">
        <v>32</v>
      </c>
      <c r="E15" s="50"/>
      <c r="F15" s="48" t="str">
        <f>IFERROR(E15/$E$7,"")</f>
        <v/>
      </c>
      <c r="G15" s="31"/>
      <c r="H15" s="31"/>
      <c r="I15" s="31"/>
      <c r="J15" s="31"/>
      <c r="K15" s="31"/>
    </row>
    <row r="16" spans="1:11" ht="15" customHeight="1" x14ac:dyDescent="0.25">
      <c r="A16" s="2" t="s">
        <v>20</v>
      </c>
      <c r="B16" s="49"/>
      <c r="C16" s="54"/>
      <c r="D16" s="36"/>
      <c r="E16" s="51"/>
      <c r="F16" s="48"/>
      <c r="G16" s="32">
        <f>IF(G15&lt;&gt;0,IFERROR(G15*E15,0),0)</f>
        <v>0</v>
      </c>
      <c r="H16" s="32">
        <f>IF(H15&lt;&gt;0,IFERROR(H15*E15,0),0)</f>
        <v>0</v>
      </c>
      <c r="I16" s="32">
        <f>IF(I15&lt;&gt;0,IFERROR(I15*E15,0),0)</f>
        <v>0</v>
      </c>
      <c r="J16" s="32">
        <f>IF(J15&lt;&gt;0,IFERROR(J15*E15,0),0)</f>
        <v>0</v>
      </c>
      <c r="K16" s="32">
        <f>IF(K15&lt;&gt;0,IFERROR(K15*E15,0),0)</f>
        <v>0</v>
      </c>
    </row>
    <row r="17" spans="1:11" ht="15" customHeight="1" x14ac:dyDescent="0.25">
      <c r="A17" s="2" t="s">
        <v>19</v>
      </c>
      <c r="B17" s="49">
        <v>5</v>
      </c>
      <c r="C17" s="54"/>
      <c r="D17" s="35" t="s">
        <v>33</v>
      </c>
      <c r="E17" s="50"/>
      <c r="F17" s="48" t="str">
        <f>IFERROR(E17/$E$7,"")</f>
        <v/>
      </c>
      <c r="G17" s="31"/>
      <c r="H17" s="31"/>
      <c r="I17" s="31"/>
      <c r="J17" s="31"/>
      <c r="K17" s="31"/>
    </row>
    <row r="18" spans="1:11" ht="15" customHeight="1" x14ac:dyDescent="0.25">
      <c r="A18" s="2" t="s">
        <v>20</v>
      </c>
      <c r="B18" s="49"/>
      <c r="C18" s="54"/>
      <c r="D18" s="36"/>
      <c r="E18" s="51"/>
      <c r="F18" s="48"/>
      <c r="G18" s="32">
        <f>IF(G17&lt;&gt;0,IFERROR(G17*E17,0),0)</f>
        <v>0</v>
      </c>
      <c r="H18" s="32">
        <f>IF(H17&lt;&gt;0,IFERROR(H17*E17,0),0)</f>
        <v>0</v>
      </c>
      <c r="I18" s="32">
        <f>IF(I17&lt;&gt;0,IFERROR(I17*E17,0),0)</f>
        <v>0</v>
      </c>
      <c r="J18" s="32">
        <f>IF(J17&lt;&gt;0,IFERROR(J17*E17,0),0)</f>
        <v>0</v>
      </c>
      <c r="K18" s="32">
        <f>IF(K17&lt;&gt;0,IFERROR(K17*E17,0),0)</f>
        <v>0</v>
      </c>
    </row>
    <row r="19" spans="1:11" ht="15" customHeight="1" x14ac:dyDescent="0.25">
      <c r="A19" s="2" t="s">
        <v>19</v>
      </c>
      <c r="B19" s="49">
        <v>6</v>
      </c>
      <c r="C19" s="54"/>
      <c r="D19" s="35" t="s">
        <v>34</v>
      </c>
      <c r="E19" s="50"/>
      <c r="F19" s="48" t="str">
        <f>IFERROR(E19/$E$7,"")</f>
        <v/>
      </c>
      <c r="G19" s="31"/>
      <c r="H19" s="31"/>
      <c r="I19" s="31"/>
      <c r="J19" s="31"/>
      <c r="K19" s="31"/>
    </row>
    <row r="20" spans="1:11" ht="15" customHeight="1" x14ac:dyDescent="0.25">
      <c r="A20" s="2" t="s">
        <v>20</v>
      </c>
      <c r="B20" s="49"/>
      <c r="C20" s="54"/>
      <c r="D20" s="36"/>
      <c r="E20" s="51"/>
      <c r="F20" s="48"/>
      <c r="G20" s="32">
        <f>IF(G19&lt;&gt;0,IFERROR(G19*E19,0),0)</f>
        <v>0</v>
      </c>
      <c r="H20" s="32">
        <f>IF(H19&lt;&gt;0,IFERROR(H19*E19,0),0)</f>
        <v>0</v>
      </c>
      <c r="I20" s="32">
        <f>IF(I19&lt;&gt;0,IFERROR(I19*E19,0),0)</f>
        <v>0</v>
      </c>
      <c r="J20" s="32">
        <f>IF(J19&lt;&gt;0,IFERROR(J19*E19,0),0)</f>
        <v>0</v>
      </c>
      <c r="K20" s="32">
        <f>IF(K19&lt;&gt;0,IFERROR(K19*E19,0),0)</f>
        <v>0</v>
      </c>
    </row>
    <row r="21" spans="1:11" ht="15" customHeight="1" x14ac:dyDescent="0.25">
      <c r="A21" s="2" t="s">
        <v>19</v>
      </c>
      <c r="B21" s="49">
        <v>7</v>
      </c>
      <c r="C21" s="54"/>
      <c r="D21" s="35" t="s">
        <v>35</v>
      </c>
      <c r="E21" s="50"/>
      <c r="F21" s="48" t="str">
        <f>IFERROR(E21/$E$7,"")</f>
        <v/>
      </c>
      <c r="G21" s="31"/>
      <c r="H21" s="31"/>
      <c r="I21" s="31"/>
      <c r="J21" s="31"/>
      <c r="K21" s="31"/>
    </row>
    <row r="22" spans="1:11" ht="15" customHeight="1" x14ac:dyDescent="0.25">
      <c r="A22" s="2" t="s">
        <v>20</v>
      </c>
      <c r="B22" s="49"/>
      <c r="C22" s="54"/>
      <c r="D22" s="36"/>
      <c r="E22" s="51"/>
      <c r="F22" s="48"/>
      <c r="G22" s="32">
        <f>IF(G21&lt;&gt;0,IFERROR(G21*E21,0),0)</f>
        <v>0</v>
      </c>
      <c r="H22" s="32">
        <f>IF(H21&lt;&gt;0,IFERROR(H21*E21,0),0)</f>
        <v>0</v>
      </c>
      <c r="I22" s="32">
        <f>IF(I21&lt;&gt;0,IFERROR(I21*E21,0),0)</f>
        <v>0</v>
      </c>
      <c r="J22" s="32">
        <f>IF(J21&lt;&gt;0,IFERROR(J21*E21,0),0)</f>
        <v>0</v>
      </c>
      <c r="K22" s="32">
        <f>IF(K21&lt;&gt;0,IFERROR(K21*E21,0),0)</f>
        <v>0</v>
      </c>
    </row>
    <row r="23" spans="1:11" ht="15" customHeight="1" x14ac:dyDescent="0.25">
      <c r="A23" s="2" t="s">
        <v>19</v>
      </c>
      <c r="B23" s="49">
        <v>8</v>
      </c>
      <c r="C23" s="54"/>
      <c r="D23" s="35" t="s">
        <v>36</v>
      </c>
      <c r="E23" s="50"/>
      <c r="F23" s="48" t="str">
        <f>IFERROR(E23/$E$7,"")</f>
        <v/>
      </c>
      <c r="G23" s="31"/>
      <c r="H23" s="31"/>
      <c r="I23" s="31"/>
      <c r="J23" s="31"/>
      <c r="K23" s="31"/>
    </row>
    <row r="24" spans="1:11" ht="15" customHeight="1" x14ac:dyDescent="0.25">
      <c r="A24" s="2" t="s">
        <v>20</v>
      </c>
      <c r="B24" s="49"/>
      <c r="C24" s="54"/>
      <c r="D24" s="36"/>
      <c r="E24" s="51"/>
      <c r="F24" s="48"/>
      <c r="G24" s="32">
        <f>IF(G23&lt;&gt;0,IFERROR(G23*E23,0),0)</f>
        <v>0</v>
      </c>
      <c r="H24" s="32">
        <f>IF(H23&lt;&gt;0,IFERROR(H23*E23,0),0)</f>
        <v>0</v>
      </c>
      <c r="I24" s="32">
        <f>IF(I23&lt;&gt;0,IFERROR(I23*E23,0),0)</f>
        <v>0</v>
      </c>
      <c r="J24" s="32">
        <f>IF(J23&lt;&gt;0,IFERROR(J23*E23,0),0)</f>
        <v>0</v>
      </c>
      <c r="K24" s="32">
        <f>IF(K23&lt;&gt;0,IFERROR(K23*E23,0),0)</f>
        <v>0</v>
      </c>
    </row>
    <row r="25" spans="1:11" ht="15" customHeight="1" x14ac:dyDescent="0.25">
      <c r="A25" s="2" t="s">
        <v>19</v>
      </c>
      <c r="B25" s="49">
        <v>9</v>
      </c>
      <c r="C25" s="54"/>
      <c r="D25" s="35" t="s">
        <v>37</v>
      </c>
      <c r="E25" s="50"/>
      <c r="F25" s="48" t="str">
        <f>IFERROR(E25/$E$7,"")</f>
        <v/>
      </c>
      <c r="G25" s="31"/>
      <c r="H25" s="31"/>
      <c r="I25" s="31"/>
      <c r="J25" s="31"/>
      <c r="K25" s="31"/>
    </row>
    <row r="26" spans="1:11" ht="15" customHeight="1" x14ac:dyDescent="0.25">
      <c r="A26" s="2" t="s">
        <v>20</v>
      </c>
      <c r="B26" s="49"/>
      <c r="C26" s="54"/>
      <c r="D26" s="36"/>
      <c r="E26" s="51"/>
      <c r="F26" s="48"/>
      <c r="G26" s="32">
        <f>IF(G25&lt;&gt;0,IFERROR(G25*E25,0),0)</f>
        <v>0</v>
      </c>
      <c r="H26" s="32">
        <f>IF(H25&lt;&gt;0,IFERROR(H25*E25,0),0)</f>
        <v>0</v>
      </c>
      <c r="I26" s="32">
        <f>IF(I25&lt;&gt;0,IFERROR(I25*E25,0),0)</f>
        <v>0</v>
      </c>
      <c r="J26" s="32">
        <f>IF(J25&lt;&gt;0,IFERROR(J25*E25,0),0)</f>
        <v>0</v>
      </c>
      <c r="K26" s="32">
        <f>IF(K25&lt;&gt;0,IFERROR(K25*E25,0),0)</f>
        <v>0</v>
      </c>
    </row>
    <row r="27" spans="1:11" ht="15" customHeight="1" x14ac:dyDescent="0.25">
      <c r="A27" s="2" t="s">
        <v>19</v>
      </c>
      <c r="B27" s="49">
        <v>10</v>
      </c>
      <c r="C27" s="54"/>
      <c r="D27" s="35" t="s">
        <v>38</v>
      </c>
      <c r="E27" s="50"/>
      <c r="F27" s="48" t="str">
        <f>IFERROR(E27/$E$7,"")</f>
        <v/>
      </c>
      <c r="G27" s="31"/>
      <c r="H27" s="31"/>
      <c r="I27" s="31"/>
      <c r="J27" s="31"/>
      <c r="K27" s="31"/>
    </row>
    <row r="28" spans="1:11" ht="15" customHeight="1" x14ac:dyDescent="0.25">
      <c r="A28" s="2" t="s">
        <v>20</v>
      </c>
      <c r="B28" s="49"/>
      <c r="C28" s="54"/>
      <c r="D28" s="36"/>
      <c r="E28" s="51"/>
      <c r="F28" s="48"/>
      <c r="G28" s="32">
        <f>IF(G27&lt;&gt;0,IFERROR(G27*E27,0),0)</f>
        <v>0</v>
      </c>
      <c r="H28" s="32">
        <f>IF(H27&lt;&gt;0,IFERROR(H27*E27,0),0)</f>
        <v>0</v>
      </c>
      <c r="I28" s="32">
        <f>IF(I27&lt;&gt;0,IFERROR(I27*E27,0),0)</f>
        <v>0</v>
      </c>
      <c r="J28" s="32">
        <f>IF(J27&lt;&gt;0,IFERROR(J27*E27,0),0)</f>
        <v>0</v>
      </c>
      <c r="K28" s="32">
        <f>IF(K27&lt;&gt;0,IFERROR(K27*E27,0),0)</f>
        <v>0</v>
      </c>
    </row>
    <row r="29" spans="1:11" ht="15" customHeight="1" x14ac:dyDescent="0.25">
      <c r="A29" s="2" t="s">
        <v>19</v>
      </c>
      <c r="B29" s="49">
        <v>11</v>
      </c>
      <c r="C29" s="54"/>
      <c r="D29" s="35" t="s">
        <v>39</v>
      </c>
      <c r="E29" s="50"/>
      <c r="F29" s="48" t="str">
        <f>IFERROR(E29/$E$7,"")</f>
        <v/>
      </c>
      <c r="G29" s="31"/>
      <c r="H29" s="31"/>
      <c r="I29" s="31"/>
      <c r="J29" s="31"/>
      <c r="K29" s="31"/>
    </row>
    <row r="30" spans="1:11" ht="15" customHeight="1" x14ac:dyDescent="0.25">
      <c r="A30" s="2" t="s">
        <v>20</v>
      </c>
      <c r="B30" s="49"/>
      <c r="C30" s="54"/>
      <c r="D30" s="36"/>
      <c r="E30" s="51"/>
      <c r="F30" s="48"/>
      <c r="G30" s="32">
        <f>IF(G29&lt;&gt;0,IFERROR(G29*E29,0),0)</f>
        <v>0</v>
      </c>
      <c r="H30" s="32">
        <f>IF(H29&lt;&gt;0,IFERROR(H29*E29,0),0)</f>
        <v>0</v>
      </c>
      <c r="I30" s="32">
        <f>IF(I29&lt;&gt;0,IFERROR(I29*E29,0),0)</f>
        <v>0</v>
      </c>
      <c r="J30" s="32">
        <f>IF(J29&lt;&gt;0,IFERROR(J29*E29,0),0)</f>
        <v>0</v>
      </c>
      <c r="K30" s="32">
        <f>IF(K29&lt;&gt;0,IFERROR(K29*E29,0),0)</f>
        <v>0</v>
      </c>
    </row>
    <row r="31" spans="1:11" ht="15" customHeight="1" x14ac:dyDescent="0.25">
      <c r="A31" s="2" t="s">
        <v>19</v>
      </c>
      <c r="B31" s="49">
        <v>12</v>
      </c>
      <c r="C31" s="54"/>
      <c r="D31" s="35" t="s">
        <v>40</v>
      </c>
      <c r="E31" s="50"/>
      <c r="F31" s="48" t="str">
        <f>IFERROR(E31/$E$7,"")</f>
        <v/>
      </c>
      <c r="G31" s="31"/>
      <c r="H31" s="31"/>
      <c r="I31" s="31"/>
      <c r="J31" s="31"/>
      <c r="K31" s="31"/>
    </row>
    <row r="32" spans="1:11" ht="15" customHeight="1" x14ac:dyDescent="0.25">
      <c r="A32" s="2" t="s">
        <v>20</v>
      </c>
      <c r="B32" s="49"/>
      <c r="C32" s="54"/>
      <c r="D32" s="36"/>
      <c r="E32" s="51"/>
      <c r="F32" s="48"/>
      <c r="G32" s="32">
        <f>IF(G31&lt;&gt;0,IFERROR(G31*E31,0),0)</f>
        <v>0</v>
      </c>
      <c r="H32" s="32">
        <f>IF(H31&lt;&gt;0,IFERROR(H31*E31,0),0)</f>
        <v>0</v>
      </c>
      <c r="I32" s="32">
        <f>IF(I31&lt;&gt;0,IFERROR(I31*E31,0),0)</f>
        <v>0</v>
      </c>
      <c r="J32" s="32">
        <f>IF(J31&lt;&gt;0,IFERROR(J31*E31,0),0)</f>
        <v>0</v>
      </c>
      <c r="K32" s="32">
        <f>IF(K31&lt;&gt;0,IFERROR(K31*E31,0),0)</f>
        <v>0</v>
      </c>
    </row>
    <row r="33" spans="1:11" ht="15" customHeight="1" x14ac:dyDescent="0.25">
      <c r="A33" s="2" t="s">
        <v>19</v>
      </c>
      <c r="B33" s="49">
        <v>13</v>
      </c>
      <c r="C33" s="54"/>
      <c r="D33" s="35" t="s">
        <v>41</v>
      </c>
      <c r="E33" s="50"/>
      <c r="F33" s="48" t="str">
        <f>IFERROR(E33/$E$7,"")</f>
        <v/>
      </c>
      <c r="G33" s="31"/>
      <c r="H33" s="31"/>
      <c r="I33" s="31"/>
      <c r="J33" s="31"/>
      <c r="K33" s="31"/>
    </row>
    <row r="34" spans="1:11" ht="15" customHeight="1" x14ac:dyDescent="0.25">
      <c r="A34" s="2" t="s">
        <v>20</v>
      </c>
      <c r="B34" s="49"/>
      <c r="C34" s="54"/>
      <c r="D34" s="36"/>
      <c r="E34" s="51"/>
      <c r="F34" s="48"/>
      <c r="G34" s="32">
        <f>IF(G33&lt;&gt;0,IFERROR(G33*E33,0),0)</f>
        <v>0</v>
      </c>
      <c r="H34" s="32">
        <f>IF(H33&lt;&gt;0,IFERROR(H33*E33,0),0)</f>
        <v>0</v>
      </c>
      <c r="I34" s="32">
        <f>IF(I33&lt;&gt;0,IFERROR(I33*E33,0),0)</f>
        <v>0</v>
      </c>
      <c r="J34" s="32">
        <f>IF(J33&lt;&gt;0,IFERROR(J33*E33,0),0)</f>
        <v>0</v>
      </c>
      <c r="K34" s="32">
        <f>IF(K33&lt;&gt;0,IFERROR(K33*E33,0),0)</f>
        <v>0</v>
      </c>
    </row>
    <row r="35" spans="1:11" ht="15" customHeight="1" x14ac:dyDescent="0.25">
      <c r="A35" s="2" t="s">
        <v>19</v>
      </c>
      <c r="B35" s="49">
        <v>14</v>
      </c>
      <c r="C35" s="54"/>
      <c r="D35" s="35" t="s">
        <v>42</v>
      </c>
      <c r="E35" s="50"/>
      <c r="F35" s="48" t="str">
        <f>IFERROR(E35/$E$7,"")</f>
        <v/>
      </c>
      <c r="G35" s="31"/>
      <c r="H35" s="31"/>
      <c r="I35" s="31"/>
      <c r="J35" s="31"/>
      <c r="K35" s="31"/>
    </row>
    <row r="36" spans="1:11" ht="15" customHeight="1" x14ac:dyDescent="0.25">
      <c r="A36" s="2" t="s">
        <v>20</v>
      </c>
      <c r="B36" s="49"/>
      <c r="C36" s="54"/>
      <c r="D36" s="36"/>
      <c r="E36" s="51"/>
      <c r="F36" s="48"/>
      <c r="G36" s="32">
        <f>IF(G35&lt;&gt;0,IFERROR(G35*E35,0),0)</f>
        <v>0</v>
      </c>
      <c r="H36" s="32">
        <f>IF(H35&lt;&gt;0,IFERROR(H35*E35,0),0)</f>
        <v>0</v>
      </c>
      <c r="I36" s="32">
        <f>IF(I35&lt;&gt;0,IFERROR(I35*E35,0),0)</f>
        <v>0</v>
      </c>
      <c r="J36" s="32">
        <f>IF(J35&lt;&gt;0,IFERROR(J35*E35,0),0)</f>
        <v>0</v>
      </c>
      <c r="K36" s="32">
        <f>IF(K35&lt;&gt;0,IFERROR(K35*E35,0),0)</f>
        <v>0</v>
      </c>
    </row>
    <row r="37" spans="1:11" ht="15.75" customHeight="1" x14ac:dyDescent="0.25">
      <c r="A37" s="2" t="s">
        <v>19</v>
      </c>
      <c r="B37" s="49">
        <v>15</v>
      </c>
      <c r="C37" s="54"/>
      <c r="D37" s="35" t="s">
        <v>43</v>
      </c>
      <c r="E37" s="50"/>
      <c r="F37" s="48" t="str">
        <f>IFERROR(E37/$E$7,"")</f>
        <v/>
      </c>
      <c r="G37" s="31"/>
      <c r="H37" s="31"/>
      <c r="I37" s="31"/>
      <c r="J37" s="31"/>
      <c r="K37" s="31"/>
    </row>
    <row r="38" spans="1:11" ht="15.75" customHeight="1" x14ac:dyDescent="0.25">
      <c r="A38" s="2" t="s">
        <v>20</v>
      </c>
      <c r="B38" s="49"/>
      <c r="C38" s="54"/>
      <c r="D38" s="36"/>
      <c r="E38" s="51"/>
      <c r="F38" s="48"/>
      <c r="G38" s="32">
        <f>IF(G37&lt;&gt;0,IFERROR(G37*E37,0),0)</f>
        <v>0</v>
      </c>
      <c r="H38" s="32">
        <f>IF(H37&lt;&gt;0,IFERROR(H37*E37,0),0)</f>
        <v>0</v>
      </c>
      <c r="I38" s="32">
        <f>IF(I37&lt;&gt;0,IFERROR(I37*E37,0),0)</f>
        <v>0</v>
      </c>
      <c r="J38" s="32">
        <f>IF(J37&lt;&gt;0,IFERROR(J37*E37,0),0)</f>
        <v>0</v>
      </c>
      <c r="K38" s="32">
        <f>IF(K37&lt;&gt;0,IFERROR(K37*E37,0),0)</f>
        <v>0</v>
      </c>
    </row>
    <row r="39" spans="1:11" ht="15" customHeight="1" x14ac:dyDescent="0.25">
      <c r="A39" s="2" t="s">
        <v>19</v>
      </c>
      <c r="B39" s="49">
        <v>16</v>
      </c>
      <c r="C39" s="54"/>
      <c r="D39" s="35" t="s">
        <v>44</v>
      </c>
      <c r="E39" s="50"/>
      <c r="F39" s="48" t="str">
        <f>IFERROR(E39/$E$7,"")</f>
        <v/>
      </c>
      <c r="G39" s="31"/>
      <c r="H39" s="31"/>
      <c r="I39" s="31"/>
      <c r="J39" s="31"/>
      <c r="K39" s="31"/>
    </row>
    <row r="40" spans="1:11" ht="15" customHeight="1" x14ac:dyDescent="0.25">
      <c r="A40" s="2" t="s">
        <v>20</v>
      </c>
      <c r="B40" s="49"/>
      <c r="C40" s="54"/>
      <c r="D40" s="36"/>
      <c r="E40" s="51"/>
      <c r="F40" s="48"/>
      <c r="G40" s="32">
        <f>IF(G39&lt;&gt;0,IFERROR(G39*E39,0),0)</f>
        <v>0</v>
      </c>
      <c r="H40" s="32">
        <f>IF(H39&lt;&gt;0,IFERROR(H39*E39,0),0)</f>
        <v>0</v>
      </c>
      <c r="I40" s="32">
        <f>IF(I39&lt;&gt;0,IFERROR(I39*E39,0),0)</f>
        <v>0</v>
      </c>
      <c r="J40" s="32">
        <f>IF(J39&lt;&gt;0,IFERROR(J39*E39,0),0)</f>
        <v>0</v>
      </c>
      <c r="K40" s="32">
        <f>IF(K39&lt;&gt;0,IFERROR(K39*E39,0),0)</f>
        <v>0</v>
      </c>
    </row>
    <row r="41" spans="1:11" ht="18.75" customHeight="1" x14ac:dyDescent="0.25">
      <c r="A41" s="2" t="s">
        <v>19</v>
      </c>
      <c r="B41" s="49">
        <v>17</v>
      </c>
      <c r="C41" s="54"/>
      <c r="D41" s="35" t="s">
        <v>45</v>
      </c>
      <c r="E41" s="50"/>
      <c r="F41" s="48" t="str">
        <f>IFERROR(E41/$E$7,"")</f>
        <v/>
      </c>
      <c r="G41" s="31"/>
      <c r="H41" s="31"/>
      <c r="I41" s="31"/>
      <c r="J41" s="31"/>
      <c r="K41" s="31"/>
    </row>
    <row r="42" spans="1:11" ht="18.75" customHeight="1" x14ac:dyDescent="0.25">
      <c r="A42" s="2" t="s">
        <v>20</v>
      </c>
      <c r="B42" s="49"/>
      <c r="C42" s="54"/>
      <c r="D42" s="36"/>
      <c r="E42" s="51"/>
      <c r="F42" s="48"/>
      <c r="G42" s="32">
        <f>IF(G41&lt;&gt;0,IFERROR(G41*E41,0),0)</f>
        <v>0</v>
      </c>
      <c r="H42" s="32">
        <f>IF(H41&lt;&gt;0,IFERROR(H41*E41,0),0)</f>
        <v>0</v>
      </c>
      <c r="I42" s="32">
        <f>IF(I41&lt;&gt;0,IFERROR(I41*E41,0),0)</f>
        <v>0</v>
      </c>
      <c r="J42" s="32">
        <f>IF(J41&lt;&gt;0,IFERROR(J41*E41,0),0)</f>
        <v>0</v>
      </c>
      <c r="K42" s="32">
        <f>IF(K41&lt;&gt;0,IFERROR(K41*E41,0),0)</f>
        <v>0</v>
      </c>
    </row>
    <row r="43" spans="1:11" ht="30" customHeight="1" x14ac:dyDescent="0.25">
      <c r="A43" s="2" t="s">
        <v>19</v>
      </c>
      <c r="B43" s="49">
        <v>18</v>
      </c>
      <c r="C43" s="54"/>
      <c r="D43" s="35" t="s">
        <v>46</v>
      </c>
      <c r="E43" s="50"/>
      <c r="F43" s="48" t="str">
        <f>IFERROR(E43/$E$7,"")</f>
        <v/>
      </c>
      <c r="G43" s="31"/>
      <c r="H43" s="31"/>
      <c r="I43" s="31"/>
      <c r="J43" s="31"/>
      <c r="K43" s="31"/>
    </row>
    <row r="44" spans="1:11" ht="18.75" customHeight="1" x14ac:dyDescent="0.25">
      <c r="A44" s="2" t="s">
        <v>20</v>
      </c>
      <c r="B44" s="49"/>
      <c r="C44" s="54"/>
      <c r="D44" s="36"/>
      <c r="E44" s="51"/>
      <c r="F44" s="48"/>
      <c r="G44" s="32">
        <f>IF(G43&lt;&gt;0,IFERROR(G43*E43,0),0)</f>
        <v>0</v>
      </c>
      <c r="H44" s="32">
        <f>IF(H43&lt;&gt;0,IFERROR(H43*E43,0),0)</f>
        <v>0</v>
      </c>
      <c r="I44" s="32">
        <f>IF(I43&lt;&gt;0,IFERROR(I43*E43,0),0)</f>
        <v>0</v>
      </c>
      <c r="J44" s="32">
        <f>IF(J43&lt;&gt;0,IFERROR(J43*E43,0),0)</f>
        <v>0</v>
      </c>
      <c r="K44" s="32">
        <f>IF(K43&lt;&gt;0,IFERROR(K43*E43,0),0)</f>
        <v>0</v>
      </c>
    </row>
    <row r="45" spans="1:11" ht="18.75" customHeight="1" x14ac:dyDescent="0.25">
      <c r="A45" s="2" t="s">
        <v>19</v>
      </c>
      <c r="B45" s="49">
        <v>19</v>
      </c>
      <c r="C45" s="54"/>
      <c r="D45" s="35" t="s">
        <v>47</v>
      </c>
      <c r="E45" s="50"/>
      <c r="F45" s="48" t="str">
        <f>IFERROR(E45/$E$7,"")</f>
        <v/>
      </c>
      <c r="G45" s="31"/>
      <c r="H45" s="31"/>
      <c r="I45" s="31"/>
      <c r="J45" s="31"/>
      <c r="K45" s="31"/>
    </row>
    <row r="46" spans="1:11" ht="18.75" customHeight="1" x14ac:dyDescent="0.25">
      <c r="A46" s="2" t="s">
        <v>20</v>
      </c>
      <c r="B46" s="49"/>
      <c r="C46" s="54"/>
      <c r="D46" s="36"/>
      <c r="E46" s="51"/>
      <c r="F46" s="48"/>
      <c r="G46" s="32">
        <f>IF(G45&lt;&gt;0,IFERROR(G45*E45,0),0)</f>
        <v>0</v>
      </c>
      <c r="H46" s="32">
        <f>IF(H45&lt;&gt;0,IFERROR(H45*E45,0),0)</f>
        <v>0</v>
      </c>
      <c r="I46" s="32">
        <f>IF(I45&lt;&gt;0,IFERROR(I45*E45,0),0)</f>
        <v>0</v>
      </c>
      <c r="J46" s="32">
        <f>IF(J45&lt;&gt;0,IFERROR(J45*E45,0),0)</f>
        <v>0</v>
      </c>
      <c r="K46" s="32">
        <f>IF(K45&lt;&gt;0,IFERROR(K45*E45,0),0)</f>
        <v>0</v>
      </c>
    </row>
    <row r="47" spans="1:11" ht="15" customHeight="1" x14ac:dyDescent="0.25">
      <c r="A47" s="2" t="s">
        <v>19</v>
      </c>
      <c r="B47" s="49">
        <v>20</v>
      </c>
      <c r="C47" s="54"/>
      <c r="D47" s="35" t="s">
        <v>48</v>
      </c>
      <c r="E47" s="50"/>
      <c r="F47" s="48" t="str">
        <f>IFERROR(E47/$E$7,"")</f>
        <v/>
      </c>
      <c r="G47" s="31"/>
      <c r="H47" s="31"/>
      <c r="I47" s="31"/>
      <c r="J47" s="31"/>
      <c r="K47" s="31"/>
    </row>
    <row r="48" spans="1:11" ht="15" customHeight="1" x14ac:dyDescent="0.25">
      <c r="A48" s="2" t="s">
        <v>20</v>
      </c>
      <c r="B48" s="49"/>
      <c r="C48" s="54"/>
      <c r="D48" s="36"/>
      <c r="E48" s="51"/>
      <c r="F48" s="48"/>
      <c r="G48" s="32">
        <f>IF(G47&lt;&gt;0,IFERROR(G47*E47,0),0)</f>
        <v>0</v>
      </c>
      <c r="H48" s="32">
        <f>IF(H47&lt;&gt;0,IFERROR(H47*E47,0),0)</f>
        <v>0</v>
      </c>
      <c r="I48" s="32">
        <f>IF(I47&lt;&gt;0,IFERROR(I47*E47,0),0)</f>
        <v>0</v>
      </c>
      <c r="J48" s="32">
        <f>IF(J47&lt;&gt;0,IFERROR(J47*E47,0),0)</f>
        <v>0</v>
      </c>
      <c r="K48" s="32">
        <f>IF(K47&lt;&gt;0,IFERROR(K47*E47,0),0)</f>
        <v>0</v>
      </c>
    </row>
    <row r="49" spans="1:11" ht="15" customHeight="1" x14ac:dyDescent="0.25">
      <c r="A49" s="2" t="s">
        <v>19</v>
      </c>
      <c r="B49" s="49">
        <v>21</v>
      </c>
      <c r="C49" s="54"/>
      <c r="D49" s="35" t="s">
        <v>49</v>
      </c>
      <c r="E49" s="50"/>
      <c r="F49" s="48" t="str">
        <f>IFERROR(E49/$E$7,"")</f>
        <v/>
      </c>
      <c r="G49" s="31"/>
      <c r="H49" s="31"/>
      <c r="I49" s="31"/>
      <c r="J49" s="31"/>
      <c r="K49" s="31"/>
    </row>
    <row r="50" spans="1:11" ht="15" customHeight="1" x14ac:dyDescent="0.25">
      <c r="A50" s="2" t="s">
        <v>20</v>
      </c>
      <c r="B50" s="49"/>
      <c r="C50" s="54"/>
      <c r="D50" s="36"/>
      <c r="E50" s="51"/>
      <c r="F50" s="48"/>
      <c r="G50" s="32">
        <f>IF(G49&lt;&gt;0,IFERROR(G49*E49,0),0)</f>
        <v>0</v>
      </c>
      <c r="H50" s="32">
        <f>IF(H49&lt;&gt;0,IFERROR(H49*E49,0),0)</f>
        <v>0</v>
      </c>
      <c r="I50" s="32">
        <f>IF(I49&lt;&gt;0,IFERROR(I49*E49,0),0)</f>
        <v>0</v>
      </c>
      <c r="J50" s="32">
        <f>IF(J49&lt;&gt;0,IFERROR(J49*E49,0),0)</f>
        <v>0</v>
      </c>
      <c r="K50" s="32">
        <f>IF(K49&lt;&gt;0,IFERROR(K49*E49,0),0)</f>
        <v>0</v>
      </c>
    </row>
    <row r="51" spans="1:11" ht="15" customHeight="1" x14ac:dyDescent="0.25">
      <c r="A51" s="2" t="s">
        <v>19</v>
      </c>
      <c r="B51" s="49">
        <v>22</v>
      </c>
      <c r="C51" s="54"/>
      <c r="D51" s="35" t="s">
        <v>50</v>
      </c>
      <c r="E51" s="50"/>
      <c r="F51" s="48" t="str">
        <f>IFERROR(E51/$E$7,"")</f>
        <v/>
      </c>
      <c r="G51" s="31"/>
      <c r="H51" s="31"/>
      <c r="I51" s="31"/>
      <c r="J51" s="31"/>
      <c r="K51" s="31"/>
    </row>
    <row r="52" spans="1:11" ht="15" customHeight="1" x14ac:dyDescent="0.25">
      <c r="A52" s="2" t="s">
        <v>20</v>
      </c>
      <c r="B52" s="49"/>
      <c r="C52" s="54"/>
      <c r="D52" s="36"/>
      <c r="E52" s="51"/>
      <c r="F52" s="48"/>
      <c r="G52" s="32">
        <f>IF(G51&lt;&gt;0,IFERROR(G51*E51,0),0)</f>
        <v>0</v>
      </c>
      <c r="H52" s="32">
        <f>IF(H51&lt;&gt;0,IFERROR(H51*E51,0),0)</f>
        <v>0</v>
      </c>
      <c r="I52" s="32">
        <f>IF(I51&lt;&gt;0,IFERROR(I51*E51,0),0)</f>
        <v>0</v>
      </c>
      <c r="J52" s="32">
        <f>IF(J51&lt;&gt;0,IFERROR(J51*E51,0),0)</f>
        <v>0</v>
      </c>
      <c r="K52" s="32">
        <f>IF(K51&lt;&gt;0,IFERROR(K51*E51,0),0)</f>
        <v>0</v>
      </c>
    </row>
    <row r="53" spans="1:11" ht="15" customHeight="1" x14ac:dyDescent="0.25">
      <c r="A53" s="2" t="s">
        <v>19</v>
      </c>
      <c r="B53" s="49">
        <v>23</v>
      </c>
      <c r="C53" s="54"/>
      <c r="D53" s="35" t="s">
        <v>51</v>
      </c>
      <c r="E53" s="50"/>
      <c r="F53" s="48" t="str">
        <f>IFERROR(E53/$E$7,"")</f>
        <v/>
      </c>
      <c r="G53" s="31"/>
      <c r="H53" s="31"/>
      <c r="I53" s="31"/>
      <c r="J53" s="31"/>
      <c r="K53" s="31"/>
    </row>
    <row r="54" spans="1:11" ht="19.5" customHeight="1" x14ac:dyDescent="0.25">
      <c r="A54" s="2" t="s">
        <v>20</v>
      </c>
      <c r="B54" s="49"/>
      <c r="C54" s="54"/>
      <c r="D54" s="36"/>
      <c r="E54" s="51"/>
      <c r="F54" s="48"/>
      <c r="G54" s="32">
        <f>IF(G53&lt;&gt;0,IFERROR(G53*E53,0),0)</f>
        <v>0</v>
      </c>
      <c r="H54" s="32">
        <f>IF(H53&lt;&gt;0,IFERROR(H53*E53,0),0)</f>
        <v>0</v>
      </c>
      <c r="I54" s="32">
        <f>IF(I53&lt;&gt;0,IFERROR(I53*E53,0),0)</f>
        <v>0</v>
      </c>
      <c r="J54" s="32">
        <f>IF(J53&lt;&gt;0,IFERROR(J53*E53,0),0)</f>
        <v>0</v>
      </c>
      <c r="K54" s="32">
        <f>IF(K53&lt;&gt;0,IFERROR(K53*E53,0),0)</f>
        <v>0</v>
      </c>
    </row>
    <row r="55" spans="1:11" ht="14.25" customHeight="1" x14ac:dyDescent="0.25">
      <c r="A55" s="2" t="s">
        <v>19</v>
      </c>
      <c r="B55" s="49">
        <v>24</v>
      </c>
      <c r="C55" s="54"/>
      <c r="D55" s="35" t="s">
        <v>52</v>
      </c>
      <c r="E55" s="50"/>
      <c r="F55" s="48" t="str">
        <f>IFERROR(E55/$E$7,"")</f>
        <v/>
      </c>
      <c r="G55" s="31"/>
      <c r="H55" s="31"/>
      <c r="I55" s="31"/>
      <c r="J55" s="31"/>
      <c r="K55" s="31"/>
    </row>
    <row r="56" spans="1:11" ht="17.25" customHeight="1" x14ac:dyDescent="0.25">
      <c r="A56" s="2" t="s">
        <v>20</v>
      </c>
      <c r="B56" s="49"/>
      <c r="C56" s="54"/>
      <c r="D56" s="36"/>
      <c r="E56" s="51"/>
      <c r="F56" s="48"/>
      <c r="G56" s="32">
        <f>IF(G55&lt;&gt;0,IFERROR(G55*E55,0),0)</f>
        <v>0</v>
      </c>
      <c r="H56" s="32">
        <f>IF(H55&lt;&gt;0,IFERROR(H55*E55,0),0)</f>
        <v>0</v>
      </c>
      <c r="I56" s="32">
        <f>IF(I55&lt;&gt;0,IFERROR(I55*E55,0),0)</f>
        <v>0</v>
      </c>
      <c r="J56" s="32">
        <f>IF(J55&lt;&gt;0,IFERROR(J55*E55,0),0)</f>
        <v>0</v>
      </c>
      <c r="K56" s="32">
        <f>IF(K55&lt;&gt;0,IFERROR(K55*E55,0),0)</f>
        <v>0</v>
      </c>
    </row>
    <row r="57" spans="1:11" ht="30.75" customHeight="1" x14ac:dyDescent="0.25">
      <c r="A57" s="2" t="s">
        <v>19</v>
      </c>
      <c r="B57" s="49">
        <v>25</v>
      </c>
      <c r="C57" s="54"/>
      <c r="D57" s="35" t="s">
        <v>53</v>
      </c>
      <c r="E57" s="50"/>
      <c r="F57" s="48" t="str">
        <f>IFERROR(E57/$E$7,"")</f>
        <v/>
      </c>
      <c r="G57" s="31"/>
      <c r="H57" s="31"/>
      <c r="I57" s="31"/>
      <c r="J57" s="31"/>
      <c r="K57" s="31"/>
    </row>
    <row r="58" spans="1:11" ht="16.5" customHeight="1" x14ac:dyDescent="0.25">
      <c r="A58" s="2" t="s">
        <v>20</v>
      </c>
      <c r="B58" s="49"/>
      <c r="C58" s="54"/>
      <c r="D58" s="36"/>
      <c r="E58" s="51"/>
      <c r="F58" s="48"/>
      <c r="G58" s="32">
        <f>IF(G57&lt;&gt;0,IFERROR(G57*E57,0),0)</f>
        <v>0</v>
      </c>
      <c r="H58" s="32">
        <f>IF(H57&lt;&gt;0,IFERROR(H57*E57,0),0)</f>
        <v>0</v>
      </c>
      <c r="I58" s="32">
        <f>IF(I57&lt;&gt;0,IFERROR(I57*E57,0),0)</f>
        <v>0</v>
      </c>
      <c r="J58" s="32">
        <f>IF(J57&lt;&gt;0,IFERROR(J57*E57,0),0)</f>
        <v>0</v>
      </c>
      <c r="K58" s="32">
        <f>IF(K57&lt;&gt;0,IFERROR(K57*E57,0),0)</f>
        <v>0</v>
      </c>
    </row>
    <row r="59" spans="1:11" ht="28.5" customHeight="1" x14ac:dyDescent="0.25">
      <c r="A59" s="2" t="s">
        <v>19</v>
      </c>
      <c r="B59" s="49">
        <v>26</v>
      </c>
      <c r="C59" s="54"/>
      <c r="D59" s="35" t="s">
        <v>54</v>
      </c>
      <c r="E59" s="50"/>
      <c r="F59" s="48" t="str">
        <f>IFERROR(E59/$E$7,"")</f>
        <v/>
      </c>
      <c r="G59" s="31"/>
      <c r="H59" s="31"/>
      <c r="I59" s="31"/>
      <c r="J59" s="31"/>
      <c r="K59" s="31"/>
    </row>
    <row r="60" spans="1:11" ht="16.5" customHeight="1" x14ac:dyDescent="0.25">
      <c r="A60" s="2" t="s">
        <v>20</v>
      </c>
      <c r="B60" s="49"/>
      <c r="C60" s="54"/>
      <c r="D60" s="36"/>
      <c r="E60" s="51"/>
      <c r="F60" s="48"/>
      <c r="G60" s="32">
        <f>IF(G59&lt;&gt;0,IFERROR(G59*E59,0),0)</f>
        <v>0</v>
      </c>
      <c r="H60" s="32">
        <f>IF(H59&lt;&gt;0,IFERROR(H59*E59,0),0)</f>
        <v>0</v>
      </c>
      <c r="I60" s="32">
        <f>IF(I59&lt;&gt;0,IFERROR(I59*E59,0),0)</f>
        <v>0</v>
      </c>
      <c r="J60" s="32">
        <f>IF(J59&lt;&gt;0,IFERROR(J59*E59,0),0)</f>
        <v>0</v>
      </c>
      <c r="K60" s="32">
        <f>IF(K59&lt;&gt;0,IFERROR(K59*E59,0),0)</f>
        <v>0</v>
      </c>
    </row>
    <row r="61" spans="1:11" ht="26.25" customHeight="1" x14ac:dyDescent="0.25">
      <c r="A61" s="2" t="s">
        <v>19</v>
      </c>
      <c r="B61" s="49">
        <v>27</v>
      </c>
      <c r="C61" s="54"/>
      <c r="D61" s="35" t="s">
        <v>55</v>
      </c>
      <c r="E61" s="50"/>
      <c r="F61" s="48" t="str">
        <f>IFERROR(E61/$E$7,"")</f>
        <v/>
      </c>
      <c r="G61" s="31"/>
      <c r="H61" s="31"/>
      <c r="I61" s="31"/>
      <c r="J61" s="31"/>
      <c r="K61" s="31"/>
    </row>
    <row r="62" spans="1:11" ht="16.5" customHeight="1" x14ac:dyDescent="0.25">
      <c r="A62" s="2" t="s">
        <v>20</v>
      </c>
      <c r="B62" s="49"/>
      <c r="C62" s="54"/>
      <c r="D62" s="36"/>
      <c r="E62" s="51"/>
      <c r="F62" s="48"/>
      <c r="G62" s="32">
        <f>IF(G61&lt;&gt;0,IFERROR(G61*E61,0),0)</f>
        <v>0</v>
      </c>
      <c r="H62" s="32">
        <f>IF(H61&lt;&gt;0,IFERROR(H61*E61,0),0)</f>
        <v>0</v>
      </c>
      <c r="I62" s="32">
        <f>IF(I61&lt;&gt;0,IFERROR(I61*E61,0),0)</f>
        <v>0</v>
      </c>
      <c r="J62" s="32">
        <f>IF(J61&lt;&gt;0,IFERROR(J61*E61,0),0)</f>
        <v>0</v>
      </c>
      <c r="K62" s="32">
        <f>IF(K61&lt;&gt;0,IFERROR(K61*E61,0),0)</f>
        <v>0</v>
      </c>
    </row>
    <row r="63" spans="1:11" ht="30" customHeight="1" x14ac:dyDescent="0.25">
      <c r="A63" s="2" t="s">
        <v>19</v>
      </c>
      <c r="B63" s="49">
        <v>28</v>
      </c>
      <c r="C63" s="54"/>
      <c r="D63" s="35" t="s">
        <v>56</v>
      </c>
      <c r="E63" s="50"/>
      <c r="F63" s="48" t="str">
        <f>IFERROR(E63/$E$7,"")</f>
        <v/>
      </c>
      <c r="G63" s="31"/>
      <c r="H63" s="31"/>
      <c r="I63" s="31"/>
      <c r="J63" s="31"/>
      <c r="K63" s="31"/>
    </row>
    <row r="64" spans="1:11" ht="16.5" customHeight="1" x14ac:dyDescent="0.25">
      <c r="A64" s="2" t="s">
        <v>20</v>
      </c>
      <c r="B64" s="49"/>
      <c r="C64" s="54"/>
      <c r="D64" s="36"/>
      <c r="E64" s="51"/>
      <c r="F64" s="48"/>
      <c r="G64" s="32">
        <f>IF(G63&lt;&gt;0,IFERROR(G63*E63,0),0)</f>
        <v>0</v>
      </c>
      <c r="H64" s="32">
        <f>IF(H63&lt;&gt;0,IFERROR(H63*E63,0),0)</f>
        <v>0</v>
      </c>
      <c r="I64" s="32">
        <f>IF(I63&lt;&gt;0,IFERROR(I63*E63,0),0)</f>
        <v>0</v>
      </c>
      <c r="J64" s="32">
        <f>IF(J63&lt;&gt;0,IFERROR(J63*E63,0),0)</f>
        <v>0</v>
      </c>
      <c r="K64" s="32">
        <f>IF(K63&lt;&gt;0,IFERROR(K63*E63,0),0)</f>
        <v>0</v>
      </c>
    </row>
    <row r="65" spans="1:11" ht="15.75" customHeight="1" x14ac:dyDescent="0.25">
      <c r="A65" s="2" t="s">
        <v>19</v>
      </c>
      <c r="B65" s="49">
        <v>29</v>
      </c>
      <c r="C65" s="54"/>
      <c r="D65" s="35" t="s">
        <v>57</v>
      </c>
      <c r="E65" s="50"/>
      <c r="F65" s="48" t="str">
        <f>IFERROR(E65/$E$7,"")</f>
        <v/>
      </c>
      <c r="G65" s="31"/>
      <c r="H65" s="31"/>
      <c r="I65" s="31"/>
      <c r="J65" s="31"/>
      <c r="K65" s="31"/>
    </row>
    <row r="66" spans="1:11" ht="15.75" customHeight="1" x14ac:dyDescent="0.25">
      <c r="A66" s="2" t="s">
        <v>20</v>
      </c>
      <c r="B66" s="49"/>
      <c r="C66" s="54"/>
      <c r="D66" s="36"/>
      <c r="E66" s="51"/>
      <c r="F66" s="48"/>
      <c r="G66" s="32">
        <f>IF(G65&lt;&gt;0,IFERROR(G65*E65,0),0)</f>
        <v>0</v>
      </c>
      <c r="H66" s="32">
        <f>IF(H65&lt;&gt;0,IFERROR(H65*E65,0),0)</f>
        <v>0</v>
      </c>
      <c r="I66" s="32">
        <f>IF(I65&lt;&gt;0,IFERROR(I65*E65,0),0)</f>
        <v>0</v>
      </c>
      <c r="J66" s="32">
        <f>IF(J65&lt;&gt;0,IFERROR(J65*E65,0),0)</f>
        <v>0</v>
      </c>
      <c r="K66" s="32">
        <f>IF(K65&lt;&gt;0,IFERROR(K65*E65,0),0)</f>
        <v>0</v>
      </c>
    </row>
    <row r="67" spans="1:11" ht="15.75" customHeight="1" x14ac:dyDescent="0.25">
      <c r="A67" s="2" t="s">
        <v>19</v>
      </c>
      <c r="B67" s="49">
        <v>30</v>
      </c>
      <c r="C67" s="54"/>
      <c r="D67" s="35" t="s">
        <v>58</v>
      </c>
      <c r="E67" s="50"/>
      <c r="F67" s="48" t="str">
        <f>IFERROR(E67/$E$7,"")</f>
        <v/>
      </c>
      <c r="G67" s="31"/>
      <c r="H67" s="31"/>
      <c r="I67" s="31"/>
      <c r="J67" s="31"/>
      <c r="K67" s="31"/>
    </row>
    <row r="68" spans="1:11" ht="15.75" customHeight="1" x14ac:dyDescent="0.25">
      <c r="A68" s="2" t="s">
        <v>20</v>
      </c>
      <c r="B68" s="49"/>
      <c r="C68" s="54"/>
      <c r="D68" s="36"/>
      <c r="E68" s="51"/>
      <c r="F68" s="48"/>
      <c r="G68" s="32">
        <f>IF(G67&lt;&gt;0,IFERROR(G67*E67,0),0)</f>
        <v>0</v>
      </c>
      <c r="H68" s="32">
        <f>IF(H67&lt;&gt;0,IFERROR(H67*E67,0),0)</f>
        <v>0</v>
      </c>
      <c r="I68" s="32">
        <f>IF(I67&lt;&gt;0,IFERROR(I67*E67,0),0)</f>
        <v>0</v>
      </c>
      <c r="J68" s="32">
        <f>IF(J67&lt;&gt;0,IFERROR(J67*E67,0),0)</f>
        <v>0</v>
      </c>
      <c r="K68" s="32">
        <f>IF(K67&lt;&gt;0,IFERROR(K67*E67,0),0)</f>
        <v>0</v>
      </c>
    </row>
    <row r="69" spans="1:11" ht="19.5" customHeight="1" x14ac:dyDescent="0.25">
      <c r="A69" s="2" t="s">
        <v>19</v>
      </c>
      <c r="B69" s="49">
        <v>31</v>
      </c>
      <c r="C69" s="54"/>
      <c r="D69" s="35" t="s">
        <v>59</v>
      </c>
      <c r="E69" s="50"/>
      <c r="F69" s="48" t="str">
        <f>IFERROR(E69/$E$7,"")</f>
        <v/>
      </c>
      <c r="G69" s="31"/>
      <c r="H69" s="31"/>
      <c r="I69" s="31"/>
      <c r="J69" s="31"/>
      <c r="K69" s="31"/>
    </row>
    <row r="70" spans="1:11" ht="19.5" customHeight="1" x14ac:dyDescent="0.25">
      <c r="A70" s="2" t="s">
        <v>20</v>
      </c>
      <c r="B70" s="49"/>
      <c r="C70" s="54"/>
      <c r="D70" s="36"/>
      <c r="E70" s="51"/>
      <c r="F70" s="48"/>
      <c r="G70" s="32">
        <f>IF(G69&lt;&gt;0,IFERROR(G69*E69,0),0)</f>
        <v>0</v>
      </c>
      <c r="H70" s="32">
        <f>IF(H69&lt;&gt;0,IFERROR(H69*E69,0),0)</f>
        <v>0</v>
      </c>
      <c r="I70" s="32">
        <f>IF(I69&lt;&gt;0,IFERROR(I69*E69,0),0)</f>
        <v>0</v>
      </c>
      <c r="J70" s="32">
        <f>IF(J69&lt;&gt;0,IFERROR(J69*E69,0),0)</f>
        <v>0</v>
      </c>
      <c r="K70" s="32">
        <f>IF(K69&lt;&gt;0,IFERROR(K69*E69,0),0)</f>
        <v>0</v>
      </c>
    </row>
    <row r="71" spans="1:11" ht="27.75" customHeight="1" x14ac:dyDescent="0.25">
      <c r="A71" s="2" t="s">
        <v>19</v>
      </c>
      <c r="B71" s="49">
        <v>32</v>
      </c>
      <c r="C71" s="54"/>
      <c r="D71" s="35" t="s">
        <v>60</v>
      </c>
      <c r="E71" s="50"/>
      <c r="F71" s="48" t="str">
        <f>IFERROR(E71/$E$7,"")</f>
        <v/>
      </c>
      <c r="G71" s="31"/>
      <c r="H71" s="31"/>
      <c r="I71" s="31"/>
      <c r="J71" s="31"/>
      <c r="K71" s="31"/>
    </row>
    <row r="72" spans="1:11" ht="19.5" customHeight="1" x14ac:dyDescent="0.25">
      <c r="A72" s="2" t="s">
        <v>20</v>
      </c>
      <c r="B72" s="49"/>
      <c r="C72" s="54"/>
      <c r="D72" s="36"/>
      <c r="E72" s="51"/>
      <c r="F72" s="48"/>
      <c r="G72" s="32">
        <f>IF(G71&lt;&gt;0,IFERROR(G71*E71,0),0)</f>
        <v>0</v>
      </c>
      <c r="H72" s="32">
        <f>IF(H71&lt;&gt;0,IFERROR(H71*E71,0),0)</f>
        <v>0</v>
      </c>
      <c r="I72" s="32">
        <f>IF(I71&lt;&gt;0,IFERROR(I71*E71,0),0)</f>
        <v>0</v>
      </c>
      <c r="J72" s="32">
        <f>IF(J71&lt;&gt;0,IFERROR(J71*E71,0),0)</f>
        <v>0</v>
      </c>
      <c r="K72" s="32">
        <f>IF(K71&lt;&gt;0,IFERROR(K71*E71,0),0)</f>
        <v>0</v>
      </c>
    </row>
    <row r="73" spans="1:11" ht="21.75" customHeight="1" x14ac:dyDescent="0.25">
      <c r="A73" s="2" t="s">
        <v>19</v>
      </c>
      <c r="B73" s="49">
        <v>33</v>
      </c>
      <c r="C73" s="54"/>
      <c r="D73" s="35" t="s">
        <v>61</v>
      </c>
      <c r="E73" s="50"/>
      <c r="F73" s="48" t="str">
        <f>IFERROR(E73/$E$7,"")</f>
        <v/>
      </c>
      <c r="G73" s="31"/>
      <c r="H73" s="31"/>
      <c r="I73" s="31"/>
      <c r="J73" s="31"/>
      <c r="K73" s="31"/>
    </row>
    <row r="74" spans="1:11" ht="21.75" customHeight="1" x14ac:dyDescent="0.25">
      <c r="A74" s="2" t="s">
        <v>20</v>
      </c>
      <c r="B74" s="49"/>
      <c r="C74" s="54"/>
      <c r="D74" s="36"/>
      <c r="E74" s="51"/>
      <c r="F74" s="48"/>
      <c r="G74" s="32">
        <f>IF(G73&lt;&gt;0,IFERROR(G73*E73,0),0)</f>
        <v>0</v>
      </c>
      <c r="H74" s="32">
        <f>IF(H73&lt;&gt;0,IFERROR(H73*E73,0),0)</f>
        <v>0</v>
      </c>
      <c r="I74" s="32">
        <f>IF(I73&lt;&gt;0,IFERROR(I73*E73,0),0)</f>
        <v>0</v>
      </c>
      <c r="J74" s="32">
        <f>IF(J73&lt;&gt;0,IFERROR(J73*E73,0),0)</f>
        <v>0</v>
      </c>
      <c r="K74" s="32">
        <f>IF(K73&lt;&gt;0,IFERROR(K73*E73,0),0)</f>
        <v>0</v>
      </c>
    </row>
    <row r="75" spans="1:11" ht="29.25" customHeight="1" x14ac:dyDescent="0.25">
      <c r="A75" s="2" t="s">
        <v>19</v>
      </c>
      <c r="B75" s="49">
        <v>34</v>
      </c>
      <c r="C75" s="54"/>
      <c r="D75" s="35" t="s">
        <v>62</v>
      </c>
      <c r="E75" s="50"/>
      <c r="F75" s="48" t="str">
        <f>IFERROR(E75/$E$7,"")</f>
        <v/>
      </c>
      <c r="G75" s="31"/>
      <c r="H75" s="31"/>
      <c r="I75" s="31"/>
      <c r="J75" s="31"/>
      <c r="K75" s="31"/>
    </row>
    <row r="76" spans="1:11" ht="21.75" customHeight="1" x14ac:dyDescent="0.25">
      <c r="A76" s="2" t="s">
        <v>20</v>
      </c>
      <c r="B76" s="49"/>
      <c r="C76" s="54"/>
      <c r="D76" s="36"/>
      <c r="E76" s="51"/>
      <c r="F76" s="48"/>
      <c r="G76" s="32">
        <f>IF(G75&lt;&gt;0,IFERROR(G75*E75,0),0)</f>
        <v>0</v>
      </c>
      <c r="H76" s="32">
        <f>IF(H75&lt;&gt;0,IFERROR(H75*E75,0),0)</f>
        <v>0</v>
      </c>
      <c r="I76" s="32">
        <f>IF(I75&lt;&gt;0,IFERROR(I75*E75,0),0)</f>
        <v>0</v>
      </c>
      <c r="J76" s="32">
        <f>IF(J75&lt;&gt;0,IFERROR(J75*E75,0),0)</f>
        <v>0</v>
      </c>
      <c r="K76" s="32">
        <f>IF(K75&lt;&gt;0,IFERROR(K75*E75,0),0)</f>
        <v>0</v>
      </c>
    </row>
    <row r="77" spans="1:11" ht="27.75" customHeight="1" x14ac:dyDescent="0.25">
      <c r="A77" s="2" t="s">
        <v>19</v>
      </c>
      <c r="B77" s="49">
        <v>35</v>
      </c>
      <c r="C77" s="54"/>
      <c r="D77" s="35" t="s">
        <v>63</v>
      </c>
      <c r="E77" s="50"/>
      <c r="F77" s="48" t="str">
        <f>IFERROR(E77/$E$7,"")</f>
        <v/>
      </c>
      <c r="G77" s="31"/>
      <c r="H77" s="31"/>
      <c r="I77" s="31"/>
      <c r="J77" s="31"/>
      <c r="K77" s="31"/>
    </row>
    <row r="78" spans="1:11" ht="21.75" customHeight="1" x14ac:dyDescent="0.25">
      <c r="A78" s="2" t="s">
        <v>20</v>
      </c>
      <c r="B78" s="49"/>
      <c r="C78" s="54"/>
      <c r="D78" s="36"/>
      <c r="E78" s="51"/>
      <c r="F78" s="48"/>
      <c r="G78" s="32">
        <f>IF(G77&lt;&gt;0,IFERROR(G77*E77,0),0)</f>
        <v>0</v>
      </c>
      <c r="H78" s="32">
        <f>IF(H77&lt;&gt;0,IFERROR(H77*E77,0),0)</f>
        <v>0</v>
      </c>
      <c r="I78" s="32">
        <f>IF(I77&lt;&gt;0,IFERROR(I77*E77,0),0)</f>
        <v>0</v>
      </c>
      <c r="J78" s="32">
        <f>IF(J77&lt;&gt;0,IFERROR(J77*E77,0),0)</f>
        <v>0</v>
      </c>
      <c r="K78" s="32">
        <f>IF(K77&lt;&gt;0,IFERROR(K77*E77,0),0)</f>
        <v>0</v>
      </c>
    </row>
    <row r="79" spans="1:11" ht="21.75" customHeight="1" x14ac:dyDescent="0.25">
      <c r="A79" s="2" t="s">
        <v>19</v>
      </c>
      <c r="B79" s="49">
        <v>36</v>
      </c>
      <c r="C79" s="54"/>
      <c r="D79" s="35" t="s">
        <v>64</v>
      </c>
      <c r="E79" s="50"/>
      <c r="F79" s="48" t="str">
        <f>IFERROR(E79/$E$7,"")</f>
        <v/>
      </c>
      <c r="G79" s="31"/>
      <c r="H79" s="31"/>
      <c r="I79" s="31"/>
      <c r="J79" s="31"/>
      <c r="K79" s="31"/>
    </row>
    <row r="80" spans="1:11" ht="21.75" customHeight="1" x14ac:dyDescent="0.25">
      <c r="A80" s="2" t="s">
        <v>20</v>
      </c>
      <c r="B80" s="49"/>
      <c r="C80" s="54"/>
      <c r="D80" s="36"/>
      <c r="E80" s="51"/>
      <c r="F80" s="48"/>
      <c r="G80" s="32">
        <f>IF(G79&lt;&gt;0,IFERROR(G79*E79,0),0)</f>
        <v>0</v>
      </c>
      <c r="H80" s="32">
        <f>IF(H79&lt;&gt;0,IFERROR(H79*E79,0),0)</f>
        <v>0</v>
      </c>
      <c r="I80" s="32">
        <f>IF(I79&lt;&gt;0,IFERROR(I79*E79,0),0)</f>
        <v>0</v>
      </c>
      <c r="J80" s="32">
        <f>IF(J79&lt;&gt;0,IFERROR(J79*E79,0),0)</f>
        <v>0</v>
      </c>
      <c r="K80" s="32">
        <f>IF(K79&lt;&gt;0,IFERROR(K79*E79,0),0)</f>
        <v>0</v>
      </c>
    </row>
    <row r="81" spans="1:11" ht="21.75" customHeight="1" x14ac:dyDescent="0.25">
      <c r="A81" s="2" t="s">
        <v>19</v>
      </c>
      <c r="B81" s="49">
        <v>37</v>
      </c>
      <c r="C81" s="54"/>
      <c r="D81" s="35" t="s">
        <v>65</v>
      </c>
      <c r="E81" s="50"/>
      <c r="F81" s="48" t="str">
        <f>IFERROR(E81/$E$7,"")</f>
        <v/>
      </c>
      <c r="G81" s="31"/>
      <c r="H81" s="31"/>
      <c r="I81" s="31"/>
      <c r="J81" s="31"/>
      <c r="K81" s="31"/>
    </row>
    <row r="82" spans="1:11" ht="21.75" customHeight="1" x14ac:dyDescent="0.25">
      <c r="A82" s="2" t="s">
        <v>20</v>
      </c>
      <c r="B82" s="49"/>
      <c r="C82" s="54"/>
      <c r="D82" s="36"/>
      <c r="E82" s="51"/>
      <c r="F82" s="48"/>
      <c r="G82" s="32">
        <f>IF(G81&lt;&gt;0,IFERROR(G81*E81,0),0)</f>
        <v>0</v>
      </c>
      <c r="H82" s="32">
        <f>IF(H81&lt;&gt;0,IFERROR(H81*E81,0),0)</f>
        <v>0</v>
      </c>
      <c r="I82" s="32">
        <f>IF(I81&lt;&gt;0,IFERROR(I81*E81,0),0)</f>
        <v>0</v>
      </c>
      <c r="J82" s="32">
        <f>IF(J81&lt;&gt;0,IFERROR(J81*E81,0),0)</f>
        <v>0</v>
      </c>
      <c r="K82" s="32">
        <f>IF(K81&lt;&gt;0,IFERROR(K81*E81,0),0)</f>
        <v>0</v>
      </c>
    </row>
    <row r="83" spans="1:11" ht="27" customHeight="1" x14ac:dyDescent="0.25">
      <c r="A83" s="2" t="s">
        <v>19</v>
      </c>
      <c r="B83" s="49">
        <v>38</v>
      </c>
      <c r="C83" s="54"/>
      <c r="D83" s="35" t="s">
        <v>66</v>
      </c>
      <c r="E83" s="50"/>
      <c r="F83" s="48" t="str">
        <f>IFERROR(E83/$E$7,"")</f>
        <v/>
      </c>
      <c r="G83" s="31"/>
      <c r="H83" s="31"/>
      <c r="I83" s="31"/>
      <c r="J83" s="31"/>
      <c r="K83" s="31"/>
    </row>
    <row r="84" spans="1:11" ht="21.75" customHeight="1" x14ac:dyDescent="0.25">
      <c r="A84" s="2" t="s">
        <v>20</v>
      </c>
      <c r="B84" s="49"/>
      <c r="C84" s="54"/>
      <c r="D84" s="36"/>
      <c r="E84" s="51"/>
      <c r="F84" s="48"/>
      <c r="G84" s="32">
        <f>IF(G83&lt;&gt;0,IFERROR(G83*E83,0),0)</f>
        <v>0</v>
      </c>
      <c r="H84" s="32">
        <f>IF(H83&lt;&gt;0,IFERROR(H83*E83,0),0)</f>
        <v>0</v>
      </c>
      <c r="I84" s="32">
        <f>IF(I83&lt;&gt;0,IFERROR(I83*E83,0),0)</f>
        <v>0</v>
      </c>
      <c r="J84" s="32">
        <f>IF(J83&lt;&gt;0,IFERROR(J83*E83,0),0)</f>
        <v>0</v>
      </c>
      <c r="K84" s="32">
        <f>IF(K83&lt;&gt;0,IFERROR(K83*E83,0),0)</f>
        <v>0</v>
      </c>
    </row>
    <row r="85" spans="1:11" ht="27" customHeight="1" x14ac:dyDescent="0.25">
      <c r="A85" s="2" t="s">
        <v>19</v>
      </c>
      <c r="B85" s="49">
        <v>39</v>
      </c>
      <c r="C85" s="54"/>
      <c r="D85" s="35" t="s">
        <v>67</v>
      </c>
      <c r="E85" s="50"/>
      <c r="F85" s="48" t="str">
        <f>IFERROR(E85/$E$7,"")</f>
        <v/>
      </c>
      <c r="G85" s="31"/>
      <c r="H85" s="31"/>
      <c r="I85" s="31"/>
      <c r="J85" s="31"/>
      <c r="K85" s="31"/>
    </row>
    <row r="86" spans="1:11" ht="19.5" customHeight="1" x14ac:dyDescent="0.25">
      <c r="A86" s="2" t="s">
        <v>20</v>
      </c>
      <c r="B86" s="49"/>
      <c r="C86" s="54"/>
      <c r="D86" s="36"/>
      <c r="E86" s="51"/>
      <c r="F86" s="48"/>
      <c r="G86" s="32">
        <f>IF(G85&lt;&gt;0,IFERROR(G85*E85,0),0)</f>
        <v>0</v>
      </c>
      <c r="H86" s="32">
        <f>IF(H85&lt;&gt;0,IFERROR(H85*E85,0),0)</f>
        <v>0</v>
      </c>
      <c r="I86" s="32">
        <f>IF(I85&lt;&gt;0,IFERROR(I85*E85,0),0)</f>
        <v>0</v>
      </c>
      <c r="J86" s="32">
        <f>IF(J85&lt;&gt;0,IFERROR(J85*E85,0),0)</f>
        <v>0</v>
      </c>
      <c r="K86" s="32">
        <f>IF(K85&lt;&gt;0,IFERROR(K85*E85,0),0)</f>
        <v>0</v>
      </c>
    </row>
    <row r="87" spans="1:11" ht="27.75" customHeight="1" x14ac:dyDescent="0.25">
      <c r="A87" s="2" t="s">
        <v>19</v>
      </c>
      <c r="B87" s="49">
        <v>40</v>
      </c>
      <c r="C87" s="54"/>
      <c r="D87" s="35" t="s">
        <v>68</v>
      </c>
      <c r="E87" s="50"/>
      <c r="F87" s="48" t="str">
        <f>IFERROR(E87/$E$7,"")</f>
        <v/>
      </c>
      <c r="G87" s="31"/>
      <c r="H87" s="31"/>
      <c r="I87" s="31"/>
      <c r="J87" s="31"/>
      <c r="K87" s="31"/>
    </row>
    <row r="88" spans="1:11" ht="19.5" customHeight="1" x14ac:dyDescent="0.25">
      <c r="A88" s="2" t="s">
        <v>20</v>
      </c>
      <c r="B88" s="49"/>
      <c r="C88" s="54"/>
      <c r="D88" s="36"/>
      <c r="E88" s="51"/>
      <c r="F88" s="48"/>
      <c r="G88" s="32">
        <f>IF(G87&lt;&gt;0,IFERROR(G87*E87,0),0)</f>
        <v>0</v>
      </c>
      <c r="H88" s="32">
        <f>IF(H87&lt;&gt;0,IFERROR(H87*E87,0),0)</f>
        <v>0</v>
      </c>
      <c r="I88" s="32">
        <f>IF(I87&lt;&gt;0,IFERROR(I87*E87,0),0)</f>
        <v>0</v>
      </c>
      <c r="J88" s="32">
        <f>IF(J87&lt;&gt;0,IFERROR(J87*E87,0),0)</f>
        <v>0</v>
      </c>
      <c r="K88" s="32">
        <f>IF(K87&lt;&gt;0,IFERROR(K87*E87,0),0)</f>
        <v>0</v>
      </c>
    </row>
    <row r="89" spans="1:11" ht="16.5" customHeight="1" x14ac:dyDescent="0.25">
      <c r="A89" s="2" t="s">
        <v>19</v>
      </c>
      <c r="B89" s="49">
        <v>41</v>
      </c>
      <c r="C89" s="54"/>
      <c r="D89" s="35" t="s">
        <v>69</v>
      </c>
      <c r="E89" s="50"/>
      <c r="F89" s="48" t="str">
        <f>IFERROR(E89/$E$7,"")</f>
        <v/>
      </c>
      <c r="G89" s="31"/>
      <c r="H89" s="31"/>
      <c r="I89" s="31"/>
      <c r="J89" s="31"/>
      <c r="K89" s="31"/>
    </row>
    <row r="90" spans="1:11" ht="16.5" customHeight="1" x14ac:dyDescent="0.25">
      <c r="A90" s="2" t="s">
        <v>20</v>
      </c>
      <c r="B90" s="49"/>
      <c r="C90" s="54"/>
      <c r="D90" s="36"/>
      <c r="E90" s="51"/>
      <c r="F90" s="48"/>
      <c r="G90" s="32">
        <f>IF(G89&lt;&gt;0,IFERROR(G89*E89,0),0)</f>
        <v>0</v>
      </c>
      <c r="H90" s="32">
        <f>IF(H89&lt;&gt;0,IFERROR(H89*E89,0),0)</f>
        <v>0</v>
      </c>
      <c r="I90" s="32">
        <f>IF(I89&lt;&gt;0,IFERROR(I89*E89,0),0)</f>
        <v>0</v>
      </c>
      <c r="J90" s="32">
        <f>IF(J89&lt;&gt;0,IFERROR(J89*E89,0),0)</f>
        <v>0</v>
      </c>
      <c r="K90" s="32">
        <f>IF(K89&lt;&gt;0,IFERROR(K89*E89,0),0)</f>
        <v>0</v>
      </c>
    </row>
    <row r="91" spans="1:11" ht="24" customHeight="1" x14ac:dyDescent="0.25">
      <c r="A91" s="2" t="s">
        <v>19</v>
      </c>
      <c r="B91" s="49">
        <v>42</v>
      </c>
      <c r="C91" s="54"/>
      <c r="D91" s="35" t="s">
        <v>70</v>
      </c>
      <c r="E91" s="50"/>
      <c r="F91" s="48" t="str">
        <f>IFERROR(E91/$E$7,"")</f>
        <v/>
      </c>
      <c r="G91" s="31"/>
      <c r="H91" s="31"/>
      <c r="I91" s="31"/>
      <c r="J91" s="31"/>
      <c r="K91" s="31"/>
    </row>
    <row r="92" spans="1:11" ht="24" customHeight="1" x14ac:dyDescent="0.25">
      <c r="A92" s="2" t="s">
        <v>20</v>
      </c>
      <c r="B92" s="49"/>
      <c r="C92" s="54"/>
      <c r="D92" s="36"/>
      <c r="E92" s="51"/>
      <c r="F92" s="48"/>
      <c r="G92" s="32">
        <f>IF(G91&lt;&gt;0,IFERROR(G91*E91,0),0)</f>
        <v>0</v>
      </c>
      <c r="H92" s="32">
        <f>IF(H91&lt;&gt;0,IFERROR(H91*E91,0),0)</f>
        <v>0</v>
      </c>
      <c r="I92" s="32">
        <f>IF(I91&lt;&gt;0,IFERROR(I91*E91,0),0)</f>
        <v>0</v>
      </c>
      <c r="J92" s="32">
        <f>IF(J91&lt;&gt;0,IFERROR(J91*E91,0),0)</f>
        <v>0</v>
      </c>
      <c r="K92" s="32">
        <f>IF(K91&lt;&gt;0,IFERROR(K91*E91,0),0)</f>
        <v>0</v>
      </c>
    </row>
    <row r="93" spans="1:11" ht="24" customHeight="1" x14ac:dyDescent="0.25">
      <c r="A93" s="2" t="s">
        <v>19</v>
      </c>
      <c r="B93" s="49">
        <v>43</v>
      </c>
      <c r="C93" s="54"/>
      <c r="D93" s="35" t="s">
        <v>71</v>
      </c>
      <c r="E93" s="50"/>
      <c r="F93" s="48" t="str">
        <f>IFERROR(E93/$E$7,"")</f>
        <v/>
      </c>
      <c r="G93" s="31"/>
      <c r="H93" s="31"/>
      <c r="I93" s="31"/>
      <c r="J93" s="31"/>
      <c r="K93" s="31"/>
    </row>
    <row r="94" spans="1:11" ht="24" customHeight="1" x14ac:dyDescent="0.25">
      <c r="A94" s="2" t="s">
        <v>20</v>
      </c>
      <c r="B94" s="49"/>
      <c r="C94" s="54"/>
      <c r="D94" s="36"/>
      <c r="E94" s="51"/>
      <c r="F94" s="48"/>
      <c r="G94" s="32">
        <f>IF(G93&lt;&gt;0,IFERROR(G93*E93,0),0)</f>
        <v>0</v>
      </c>
      <c r="H94" s="32">
        <f>IF(H93&lt;&gt;0,IFERROR(H93*E93,0),0)</f>
        <v>0</v>
      </c>
      <c r="I94" s="32">
        <f>IF(I93&lt;&gt;0,IFERROR(I93*E93,0),0)</f>
        <v>0</v>
      </c>
      <c r="J94" s="32">
        <f>IF(J93&lt;&gt;0,IFERROR(J93*E93,0),0)</f>
        <v>0</v>
      </c>
      <c r="K94" s="32">
        <f>IF(K93&lt;&gt;0,IFERROR(K93*E93,0),0)</f>
        <v>0</v>
      </c>
    </row>
    <row r="95" spans="1:11" ht="30" customHeight="1" x14ac:dyDescent="0.25">
      <c r="A95" s="2" t="s">
        <v>19</v>
      </c>
      <c r="B95" s="49">
        <v>44</v>
      </c>
      <c r="C95" s="54"/>
      <c r="D95" s="35" t="s">
        <v>72</v>
      </c>
      <c r="E95" s="50"/>
      <c r="F95" s="48" t="str">
        <f>IFERROR(E95/$E$7,"")</f>
        <v/>
      </c>
      <c r="G95" s="31"/>
      <c r="H95" s="31"/>
      <c r="I95" s="31"/>
      <c r="J95" s="31"/>
      <c r="K95" s="31"/>
    </row>
    <row r="96" spans="1:11" ht="20.25" customHeight="1" x14ac:dyDescent="0.25">
      <c r="A96" s="2" t="s">
        <v>20</v>
      </c>
      <c r="B96" s="49"/>
      <c r="C96" s="54"/>
      <c r="D96" s="36"/>
      <c r="E96" s="51"/>
      <c r="F96" s="48"/>
      <c r="G96" s="32">
        <f>IF(G95&lt;&gt;0,IFERROR(G95*E95,0),0)</f>
        <v>0</v>
      </c>
      <c r="H96" s="32">
        <f>IF(H95&lt;&gt;0,IFERROR(H95*E95,0),0)</f>
        <v>0</v>
      </c>
      <c r="I96" s="32">
        <f>IF(I95&lt;&gt;0,IFERROR(I95*E95,0),0)</f>
        <v>0</v>
      </c>
      <c r="J96" s="32">
        <f>IF(J95&lt;&gt;0,IFERROR(J95*E95,0),0)</f>
        <v>0</v>
      </c>
      <c r="K96" s="32">
        <f>IF(K95&lt;&gt;0,IFERROR(K95*E95,0),0)</f>
        <v>0</v>
      </c>
    </row>
    <row r="97" spans="1:11" ht="20.25" customHeight="1" x14ac:dyDescent="0.25">
      <c r="A97" s="2" t="s">
        <v>19</v>
      </c>
      <c r="B97" s="49">
        <v>45</v>
      </c>
      <c r="C97" s="54"/>
      <c r="D97" s="35" t="s">
        <v>73</v>
      </c>
      <c r="E97" s="50"/>
      <c r="F97" s="48" t="str">
        <f>IFERROR(E97/$E$7,"")</f>
        <v/>
      </c>
      <c r="G97" s="31"/>
      <c r="H97" s="31"/>
      <c r="I97" s="31"/>
      <c r="J97" s="31"/>
      <c r="K97" s="31"/>
    </row>
    <row r="98" spans="1:11" ht="20.25" customHeight="1" x14ac:dyDescent="0.25">
      <c r="A98" s="2" t="s">
        <v>20</v>
      </c>
      <c r="B98" s="49"/>
      <c r="C98" s="54"/>
      <c r="D98" s="36"/>
      <c r="E98" s="51"/>
      <c r="F98" s="48"/>
      <c r="G98" s="32">
        <f>IF(G97&lt;&gt;0,IFERROR(G97*E97,0),0)</f>
        <v>0</v>
      </c>
      <c r="H98" s="32">
        <f>IF(H97&lt;&gt;0,IFERROR(H97*E97,0),0)</f>
        <v>0</v>
      </c>
      <c r="I98" s="32">
        <f>IF(I97&lt;&gt;0,IFERROR(I97*E97,0),0)</f>
        <v>0</v>
      </c>
      <c r="J98" s="32">
        <f>IF(J97&lt;&gt;0,IFERROR(J97*E97,0),0)</f>
        <v>0</v>
      </c>
      <c r="K98" s="32">
        <f>IF(K97&lt;&gt;0,IFERROR(K97*E97,0),0)</f>
        <v>0</v>
      </c>
    </row>
    <row r="99" spans="1:11" ht="29.25" customHeight="1" x14ac:dyDescent="0.25">
      <c r="A99" s="2" t="s">
        <v>19</v>
      </c>
      <c r="B99" s="49">
        <v>46</v>
      </c>
      <c r="C99" s="54"/>
      <c r="D99" s="35" t="s">
        <v>74</v>
      </c>
      <c r="E99" s="50"/>
      <c r="F99" s="48" t="str">
        <f>IFERROR(E99/$E$7,"")</f>
        <v/>
      </c>
      <c r="G99" s="31"/>
      <c r="H99" s="31"/>
      <c r="I99" s="31"/>
      <c r="J99" s="31"/>
      <c r="K99" s="31"/>
    </row>
    <row r="100" spans="1:11" ht="20.25" customHeight="1" x14ac:dyDescent="0.25">
      <c r="A100" s="2" t="s">
        <v>20</v>
      </c>
      <c r="B100" s="49"/>
      <c r="C100" s="54"/>
      <c r="D100" s="36"/>
      <c r="E100" s="51"/>
      <c r="F100" s="48"/>
      <c r="G100" s="32">
        <f>IF(G99&lt;&gt;0,IFERROR(G99*E99,0),0)</f>
        <v>0</v>
      </c>
      <c r="H100" s="32">
        <f>IF(H99&lt;&gt;0,IFERROR(H99*E99,0),0)</f>
        <v>0</v>
      </c>
      <c r="I100" s="32">
        <f>IF(I99&lt;&gt;0,IFERROR(I99*E99,0),0)</f>
        <v>0</v>
      </c>
      <c r="J100" s="32">
        <f>IF(J99&lt;&gt;0,IFERROR(J99*E99,0),0)</f>
        <v>0</v>
      </c>
      <c r="K100" s="32">
        <f>IF(K99&lt;&gt;0,IFERROR(K99*E99,0),0)</f>
        <v>0</v>
      </c>
    </row>
    <row r="101" spans="1:11" ht="20.25" customHeight="1" x14ac:dyDescent="0.25">
      <c r="A101" s="2" t="s">
        <v>19</v>
      </c>
      <c r="B101" s="49">
        <v>47</v>
      </c>
      <c r="C101" s="54"/>
      <c r="D101" s="35" t="s">
        <v>75</v>
      </c>
      <c r="E101" s="50"/>
      <c r="F101" s="48" t="str">
        <f>IFERROR(E101/$E$7,"")</f>
        <v/>
      </c>
      <c r="G101" s="31"/>
      <c r="H101" s="31"/>
      <c r="I101" s="31"/>
      <c r="J101" s="31"/>
      <c r="K101" s="31"/>
    </row>
    <row r="102" spans="1:11" ht="20.25" customHeight="1" x14ac:dyDescent="0.25">
      <c r="A102" s="2" t="s">
        <v>20</v>
      </c>
      <c r="B102" s="49"/>
      <c r="C102" s="54"/>
      <c r="D102" s="36"/>
      <c r="E102" s="51"/>
      <c r="F102" s="48"/>
      <c r="G102" s="32">
        <f>IF(G101&lt;&gt;0,IFERROR(G101*E101,0),0)</f>
        <v>0</v>
      </c>
      <c r="H102" s="32">
        <f>IF(H101&lt;&gt;0,IFERROR(H101*E101,0),0)</f>
        <v>0</v>
      </c>
      <c r="I102" s="32">
        <f>IF(I101&lt;&gt;0,IFERROR(I101*E101,0),0)</f>
        <v>0</v>
      </c>
      <c r="J102" s="32">
        <f>IF(J101&lt;&gt;0,IFERROR(J101*E101,0),0)</f>
        <v>0</v>
      </c>
      <c r="K102" s="32">
        <f>IF(K101&lt;&gt;0,IFERROR(K101*E101,0),0)</f>
        <v>0</v>
      </c>
    </row>
    <row r="103" spans="1:11" ht="27" customHeight="1" x14ac:dyDescent="0.25">
      <c r="A103" s="2" t="s">
        <v>19</v>
      </c>
      <c r="B103" s="49">
        <v>48</v>
      </c>
      <c r="C103" s="54"/>
      <c r="D103" s="35" t="s">
        <v>76</v>
      </c>
      <c r="E103" s="50"/>
      <c r="F103" s="48" t="str">
        <f>IFERROR(E103/$E$7,"")</f>
        <v/>
      </c>
      <c r="G103" s="31"/>
      <c r="H103" s="31"/>
      <c r="I103" s="31"/>
      <c r="J103" s="31"/>
      <c r="K103" s="31"/>
    </row>
    <row r="104" spans="1:11" ht="20.25" customHeight="1" x14ac:dyDescent="0.25">
      <c r="A104" s="2" t="s">
        <v>20</v>
      </c>
      <c r="B104" s="49"/>
      <c r="C104" s="54"/>
      <c r="D104" s="36"/>
      <c r="E104" s="51"/>
      <c r="F104" s="48"/>
      <c r="G104" s="32">
        <f>IF(G103&lt;&gt;0,IFERROR(G103*E103,0),0)</f>
        <v>0</v>
      </c>
      <c r="H104" s="32">
        <f>IF(H103&lt;&gt;0,IFERROR(H103*E103,0),0)</f>
        <v>0</v>
      </c>
      <c r="I104" s="32">
        <f>IF(I103&lt;&gt;0,IFERROR(I103*E103,0),0)</f>
        <v>0</v>
      </c>
      <c r="J104" s="32">
        <f>IF(J103&lt;&gt;0,IFERROR(J103*E103,0),0)</f>
        <v>0</v>
      </c>
      <c r="K104" s="32">
        <f>IF(K103&lt;&gt;0,IFERROR(K103*E103,0),0)</f>
        <v>0</v>
      </c>
    </row>
    <row r="105" spans="1:11" ht="29.25" customHeight="1" x14ac:dyDescent="0.25">
      <c r="A105" s="2" t="s">
        <v>19</v>
      </c>
      <c r="B105" s="49">
        <v>49</v>
      </c>
      <c r="C105" s="54"/>
      <c r="D105" s="35" t="s">
        <v>77</v>
      </c>
      <c r="E105" s="50"/>
      <c r="F105" s="48" t="str">
        <f>IFERROR(E105/$E$7,"")</f>
        <v/>
      </c>
      <c r="G105" s="31"/>
      <c r="H105" s="31"/>
      <c r="I105" s="31"/>
      <c r="J105" s="31"/>
      <c r="K105" s="31"/>
    </row>
    <row r="106" spans="1:11" ht="20.25" customHeight="1" x14ac:dyDescent="0.25">
      <c r="A106" s="2" t="s">
        <v>20</v>
      </c>
      <c r="B106" s="49"/>
      <c r="C106" s="54"/>
      <c r="D106" s="36"/>
      <c r="E106" s="51"/>
      <c r="F106" s="48"/>
      <c r="G106" s="32">
        <f>IF(G105&lt;&gt;0,IFERROR(G105*E105,0),0)</f>
        <v>0</v>
      </c>
      <c r="H106" s="32">
        <f>IF(H105&lt;&gt;0,IFERROR(H105*E105,0),0)</f>
        <v>0</v>
      </c>
      <c r="I106" s="32">
        <f>IF(I105&lt;&gt;0,IFERROR(I105*E105,0),0)</f>
        <v>0</v>
      </c>
      <c r="J106" s="32">
        <f>IF(J105&lt;&gt;0,IFERROR(J105*E105,0),0)</f>
        <v>0</v>
      </c>
      <c r="K106" s="32">
        <f>IF(K105&lt;&gt;0,IFERROR(K105*E105,0),0)</f>
        <v>0</v>
      </c>
    </row>
    <row r="107" spans="1:11" ht="28.5" customHeight="1" x14ac:dyDescent="0.25">
      <c r="A107" s="2" t="s">
        <v>19</v>
      </c>
      <c r="B107" s="49">
        <v>50</v>
      </c>
      <c r="C107" s="54"/>
      <c r="D107" s="35" t="s">
        <v>78</v>
      </c>
      <c r="E107" s="50"/>
      <c r="F107" s="48" t="str">
        <f>IFERROR(E107/$E$7,"")</f>
        <v/>
      </c>
      <c r="G107" s="31"/>
      <c r="H107" s="31"/>
      <c r="I107" s="31"/>
      <c r="J107" s="31"/>
      <c r="K107" s="31"/>
    </row>
    <row r="108" spans="1:11" ht="21" customHeight="1" x14ac:dyDescent="0.25">
      <c r="A108" s="2" t="s">
        <v>20</v>
      </c>
      <c r="B108" s="49"/>
      <c r="C108" s="54"/>
      <c r="D108" s="36"/>
      <c r="E108" s="51"/>
      <c r="F108" s="48"/>
      <c r="G108" s="32">
        <f>IF(G107&lt;&gt;0,IFERROR(G107*E107,0),0)</f>
        <v>0</v>
      </c>
      <c r="H108" s="32">
        <f>IF(H107&lt;&gt;0,IFERROR(H107*E107,0),0)</f>
        <v>0</v>
      </c>
      <c r="I108" s="32">
        <f>IF(I107&lt;&gt;0,IFERROR(I107*E107,0),0)</f>
        <v>0</v>
      </c>
      <c r="J108" s="32">
        <f>IF(J107&lt;&gt;0,IFERROR(J107*E107,0),0)</f>
        <v>0</v>
      </c>
      <c r="K108" s="32">
        <f>IF(K107&lt;&gt;0,IFERROR(K107*E107,0),0)</f>
        <v>0</v>
      </c>
    </row>
    <row r="109" spans="1:11" ht="27" customHeight="1" x14ac:dyDescent="0.25">
      <c r="A109" s="2" t="s">
        <v>19</v>
      </c>
      <c r="B109" s="49">
        <v>51</v>
      </c>
      <c r="C109" s="54"/>
      <c r="D109" s="35" t="s">
        <v>79</v>
      </c>
      <c r="E109" s="50"/>
      <c r="F109" s="48" t="str">
        <f>IFERROR(E109/$E$7,"")</f>
        <v/>
      </c>
      <c r="G109" s="31"/>
      <c r="H109" s="31"/>
      <c r="I109" s="31"/>
      <c r="J109" s="31"/>
      <c r="K109" s="31"/>
    </row>
    <row r="110" spans="1:11" ht="21" customHeight="1" x14ac:dyDescent="0.25">
      <c r="A110" s="2" t="s">
        <v>20</v>
      </c>
      <c r="B110" s="49"/>
      <c r="C110" s="54"/>
      <c r="D110" s="36"/>
      <c r="E110" s="51"/>
      <c r="F110" s="48"/>
      <c r="G110" s="32">
        <f>IF(G109&lt;&gt;0,IFERROR(G109*E109,0),0)</f>
        <v>0</v>
      </c>
      <c r="H110" s="32">
        <f>IF(H109&lt;&gt;0,IFERROR(H109*E109,0),0)</f>
        <v>0</v>
      </c>
      <c r="I110" s="32">
        <f>IF(I109&lt;&gt;0,IFERROR(I109*E109,0),0)</f>
        <v>0</v>
      </c>
      <c r="J110" s="32">
        <f>IF(J109&lt;&gt;0,IFERROR(J109*E109,0),0)</f>
        <v>0</v>
      </c>
      <c r="K110" s="32">
        <f>IF(K109&lt;&gt;0,IFERROR(K109*E109,0),0)</f>
        <v>0</v>
      </c>
    </row>
    <row r="111" spans="1:11" ht="21" customHeight="1" x14ac:dyDescent="0.25">
      <c r="A111" s="2" t="s">
        <v>19</v>
      </c>
      <c r="B111" s="49">
        <v>52</v>
      </c>
      <c r="C111" s="54"/>
      <c r="D111" s="35" t="s">
        <v>80</v>
      </c>
      <c r="E111" s="50"/>
      <c r="F111" s="48" t="str">
        <f>IFERROR(E111/$E$7,"")</f>
        <v/>
      </c>
      <c r="G111" s="31"/>
      <c r="H111" s="31"/>
      <c r="I111" s="31"/>
      <c r="J111" s="31"/>
      <c r="K111" s="31"/>
    </row>
    <row r="112" spans="1:11" ht="21" customHeight="1" x14ac:dyDescent="0.25">
      <c r="A112" s="2" t="s">
        <v>20</v>
      </c>
      <c r="B112" s="49"/>
      <c r="C112" s="54"/>
      <c r="D112" s="36"/>
      <c r="E112" s="51"/>
      <c r="F112" s="48"/>
      <c r="G112" s="32">
        <f>IF(G111&lt;&gt;0,IFERROR(G111*E111,0),0)</f>
        <v>0</v>
      </c>
      <c r="H112" s="32">
        <f>IF(H111&lt;&gt;0,IFERROR(H111*E111,0),0)</f>
        <v>0</v>
      </c>
      <c r="I112" s="32">
        <f>IF(I111&lt;&gt;0,IFERROR(I111*E111,0),0)</f>
        <v>0</v>
      </c>
      <c r="J112" s="32">
        <f>IF(J111&lt;&gt;0,IFERROR(J111*E111,0),0)</f>
        <v>0</v>
      </c>
      <c r="K112" s="32">
        <f>IF(K111&lt;&gt;0,IFERROR(K111*E111,0),0)</f>
        <v>0</v>
      </c>
    </row>
    <row r="113" spans="1:11" ht="27" customHeight="1" x14ac:dyDescent="0.25">
      <c r="A113" s="2" t="s">
        <v>19</v>
      </c>
      <c r="B113" s="49">
        <v>53</v>
      </c>
      <c r="C113" s="54"/>
      <c r="D113" s="35" t="s">
        <v>81</v>
      </c>
      <c r="E113" s="50"/>
      <c r="F113" s="48" t="str">
        <f>IFERROR(E113/$E$7,"")</f>
        <v/>
      </c>
      <c r="G113" s="31"/>
      <c r="H113" s="31"/>
      <c r="I113" s="31"/>
      <c r="J113" s="31"/>
      <c r="K113" s="31"/>
    </row>
    <row r="114" spans="1:11" ht="21" customHeight="1" x14ac:dyDescent="0.25">
      <c r="A114" s="2" t="s">
        <v>20</v>
      </c>
      <c r="B114" s="49"/>
      <c r="C114" s="54"/>
      <c r="D114" s="36"/>
      <c r="E114" s="51"/>
      <c r="F114" s="48"/>
      <c r="G114" s="32">
        <f>IF(G113&lt;&gt;0,IFERROR(G113*E113,0),0)</f>
        <v>0</v>
      </c>
      <c r="H114" s="32">
        <f>IF(H113&lt;&gt;0,IFERROR(H113*E113,0),0)</f>
        <v>0</v>
      </c>
      <c r="I114" s="32">
        <f>IF(I113&lt;&gt;0,IFERROR(I113*E113,0),0)</f>
        <v>0</v>
      </c>
      <c r="J114" s="32">
        <f>IF(J113&lt;&gt;0,IFERROR(J113*E113,0),0)</f>
        <v>0</v>
      </c>
      <c r="K114" s="32">
        <f>IF(K113&lt;&gt;0,IFERROR(K113*E113,0),0)</f>
        <v>0</v>
      </c>
    </row>
    <row r="115" spans="1:11" ht="27" customHeight="1" x14ac:dyDescent="0.25">
      <c r="A115" s="2" t="s">
        <v>19</v>
      </c>
      <c r="B115" s="49">
        <v>54</v>
      </c>
      <c r="C115" s="54"/>
      <c r="D115" s="35" t="s">
        <v>82</v>
      </c>
      <c r="E115" s="50"/>
      <c r="F115" s="48" t="str">
        <f>IFERROR(E115/$E$7,"")</f>
        <v/>
      </c>
      <c r="G115" s="31"/>
      <c r="H115" s="31"/>
      <c r="I115" s="31"/>
      <c r="J115" s="31"/>
      <c r="K115" s="31"/>
    </row>
    <row r="116" spans="1:11" ht="21" customHeight="1" x14ac:dyDescent="0.25">
      <c r="A116" s="2" t="s">
        <v>20</v>
      </c>
      <c r="B116" s="49"/>
      <c r="C116" s="54"/>
      <c r="D116" s="36"/>
      <c r="E116" s="51"/>
      <c r="F116" s="48"/>
      <c r="G116" s="32">
        <f>IF(G115&lt;&gt;0,IFERROR(G115*E115,0),0)</f>
        <v>0</v>
      </c>
      <c r="H116" s="32">
        <f>IF(H115&lt;&gt;0,IFERROR(H115*E115,0),0)</f>
        <v>0</v>
      </c>
      <c r="I116" s="32">
        <f>IF(I115&lt;&gt;0,IFERROR(I115*E115,0),0)</f>
        <v>0</v>
      </c>
      <c r="J116" s="32">
        <f>IF(J115&lt;&gt;0,IFERROR(J115*E115,0),0)</f>
        <v>0</v>
      </c>
      <c r="K116" s="32">
        <f>IF(K115&lt;&gt;0,IFERROR(K115*E115,0),0)</f>
        <v>0</v>
      </c>
    </row>
    <row r="117" spans="1:11" ht="21" customHeight="1" x14ac:dyDescent="0.25">
      <c r="A117" s="2" t="s">
        <v>19</v>
      </c>
      <c r="B117" s="49">
        <v>55</v>
      </c>
      <c r="C117" s="54"/>
      <c r="D117" s="35" t="s">
        <v>83</v>
      </c>
      <c r="E117" s="50"/>
      <c r="F117" s="48" t="str">
        <f>IFERROR(E117/$E$7,"")</f>
        <v/>
      </c>
      <c r="G117" s="31"/>
      <c r="H117" s="31"/>
      <c r="I117" s="31"/>
      <c r="J117" s="31"/>
      <c r="K117" s="31"/>
    </row>
    <row r="118" spans="1:11" ht="21" customHeight="1" x14ac:dyDescent="0.25">
      <c r="A118" s="2" t="s">
        <v>20</v>
      </c>
      <c r="B118" s="49"/>
      <c r="C118" s="54"/>
      <c r="D118" s="36"/>
      <c r="E118" s="51"/>
      <c r="F118" s="48"/>
      <c r="G118" s="32">
        <f>IF(G117&lt;&gt;0,IFERROR(G117*E117,0),0)</f>
        <v>0</v>
      </c>
      <c r="H118" s="32">
        <f>IF(H117&lt;&gt;0,IFERROR(H117*E117,0),0)</f>
        <v>0</v>
      </c>
      <c r="I118" s="32">
        <f>IF(I117&lt;&gt;0,IFERROR(I117*E117,0),0)</f>
        <v>0</v>
      </c>
      <c r="J118" s="32">
        <f>IF(J117&lt;&gt;0,IFERROR(J117*E117,0),0)</f>
        <v>0</v>
      </c>
      <c r="K118" s="32">
        <f>IF(K117&lt;&gt;0,IFERROR(K117*E117,0),0)</f>
        <v>0</v>
      </c>
    </row>
    <row r="119" spans="1:11" ht="21" customHeight="1" x14ac:dyDescent="0.25">
      <c r="A119" s="2" t="s">
        <v>19</v>
      </c>
      <c r="B119" s="49">
        <v>56</v>
      </c>
      <c r="C119" s="54"/>
      <c r="D119" s="35" t="s">
        <v>84</v>
      </c>
      <c r="E119" s="50"/>
      <c r="F119" s="48" t="str">
        <f>IFERROR(E119/$E$7,"")</f>
        <v/>
      </c>
      <c r="G119" s="31"/>
      <c r="H119" s="31"/>
      <c r="I119" s="31"/>
      <c r="J119" s="31"/>
      <c r="K119" s="31"/>
    </row>
    <row r="120" spans="1:11" ht="21" customHeight="1" x14ac:dyDescent="0.25">
      <c r="A120" s="2" t="s">
        <v>20</v>
      </c>
      <c r="B120" s="49"/>
      <c r="C120" s="54"/>
      <c r="D120" s="36"/>
      <c r="E120" s="51"/>
      <c r="F120" s="48"/>
      <c r="G120" s="32">
        <f>IF(G119&lt;&gt;0,IFERROR(G119*E119,0),0)</f>
        <v>0</v>
      </c>
      <c r="H120" s="32">
        <f>IF(H119&lt;&gt;0,IFERROR(H119*E119,0),0)</f>
        <v>0</v>
      </c>
      <c r="I120" s="32">
        <f>IF(I119&lt;&gt;0,IFERROR(I119*E119,0),0)</f>
        <v>0</v>
      </c>
      <c r="J120" s="32">
        <f>IF(J119&lt;&gt;0,IFERROR(J119*E119,0),0)</f>
        <v>0</v>
      </c>
      <c r="K120" s="32">
        <f>IF(K119&lt;&gt;0,IFERROR(K119*E119,0),0)</f>
        <v>0</v>
      </c>
    </row>
    <row r="121" spans="1:11" ht="20.25" customHeight="1" x14ac:dyDescent="0.25">
      <c r="A121" s="2" t="s">
        <v>19</v>
      </c>
      <c r="B121" s="49">
        <v>57</v>
      </c>
      <c r="C121" s="54"/>
      <c r="D121" s="35" t="s">
        <v>85</v>
      </c>
      <c r="E121" s="50"/>
      <c r="F121" s="48" t="str">
        <f>IFERROR(E121/$E$7,"")</f>
        <v/>
      </c>
      <c r="G121" s="31"/>
      <c r="H121" s="31"/>
      <c r="I121" s="31"/>
      <c r="J121" s="31"/>
      <c r="K121" s="31"/>
    </row>
    <row r="122" spans="1:11" ht="20.25" customHeight="1" x14ac:dyDescent="0.25">
      <c r="A122" s="2" t="s">
        <v>20</v>
      </c>
      <c r="B122" s="49"/>
      <c r="C122" s="54"/>
      <c r="D122" s="36"/>
      <c r="E122" s="51"/>
      <c r="F122" s="48"/>
      <c r="G122" s="32">
        <f>IF(G121&lt;&gt;0,IFERROR(G121*E121,0),0)</f>
        <v>0</v>
      </c>
      <c r="H122" s="32">
        <f>IF(H121&lt;&gt;0,IFERROR(H121*E121,0),0)</f>
        <v>0</v>
      </c>
      <c r="I122" s="32">
        <f>IF(I121&lt;&gt;0,IFERROR(I121*E121,0),0)</f>
        <v>0</v>
      </c>
      <c r="J122" s="32">
        <f>IF(J121&lt;&gt;0,IFERROR(J121*E121,0),0)</f>
        <v>0</v>
      </c>
      <c r="K122" s="32">
        <f>IF(K121&lt;&gt;0,IFERROR(K121*E121,0),0)</f>
        <v>0</v>
      </c>
    </row>
    <row r="123" spans="1:11" ht="15" customHeight="1" x14ac:dyDescent="0.25">
      <c r="A123" s="2" t="s">
        <v>19</v>
      </c>
      <c r="B123" s="49">
        <v>58</v>
      </c>
      <c r="C123" s="54"/>
      <c r="D123" s="35" t="s">
        <v>86</v>
      </c>
      <c r="E123" s="50"/>
      <c r="F123" s="48" t="str">
        <f>IFERROR(E123/$E$7,"")</f>
        <v/>
      </c>
      <c r="G123" s="31"/>
      <c r="H123" s="31"/>
      <c r="I123" s="31"/>
      <c r="J123" s="31"/>
      <c r="K123" s="31"/>
    </row>
    <row r="124" spans="1:11" ht="15" customHeight="1" x14ac:dyDescent="0.25">
      <c r="A124" s="2" t="s">
        <v>20</v>
      </c>
      <c r="B124" s="49"/>
      <c r="C124" s="54"/>
      <c r="D124" s="36"/>
      <c r="E124" s="51"/>
      <c r="F124" s="48"/>
      <c r="G124" s="32">
        <f>IF(G123&lt;&gt;0,IFERROR(G123*E123,0),0)</f>
        <v>0</v>
      </c>
      <c r="H124" s="32">
        <f>IF(H123&lt;&gt;0,IFERROR(H123*E123,0),0)</f>
        <v>0</v>
      </c>
      <c r="I124" s="32">
        <f>IF(I123&lt;&gt;0,IFERROR(I123*E123,0),0)</f>
        <v>0</v>
      </c>
      <c r="J124" s="32">
        <f>IF(J123&lt;&gt;0,IFERROR(J123*E123,0),0)</f>
        <v>0</v>
      </c>
      <c r="K124" s="32">
        <f>IF(K123&lt;&gt;0,IFERROR(K123*E123,0),0)</f>
        <v>0</v>
      </c>
    </row>
    <row r="125" spans="1:11" ht="15" customHeight="1" x14ac:dyDescent="0.25">
      <c r="A125" s="2" t="s">
        <v>19</v>
      </c>
      <c r="B125" s="49">
        <v>59</v>
      </c>
      <c r="C125" s="54"/>
      <c r="D125" s="35" t="s">
        <v>87</v>
      </c>
      <c r="E125" s="50"/>
      <c r="F125" s="48" t="str">
        <f>IFERROR(E125/$E$7,"")</f>
        <v/>
      </c>
      <c r="G125" s="31"/>
      <c r="H125" s="31"/>
      <c r="I125" s="31"/>
      <c r="J125" s="31"/>
      <c r="K125" s="31"/>
    </row>
    <row r="126" spans="1:11" ht="15" customHeight="1" x14ac:dyDescent="0.25">
      <c r="A126" s="2" t="s">
        <v>20</v>
      </c>
      <c r="B126" s="49"/>
      <c r="C126" s="54"/>
      <c r="D126" s="36"/>
      <c r="E126" s="51"/>
      <c r="F126" s="48"/>
      <c r="G126" s="32">
        <f>IF(G125&lt;&gt;0,IFERROR(G125*E125,0),0)</f>
        <v>0</v>
      </c>
      <c r="H126" s="32">
        <f>IF(H125&lt;&gt;0,IFERROR(H125*E125,0),0)</f>
        <v>0</v>
      </c>
      <c r="I126" s="32">
        <f>IF(I125&lt;&gt;0,IFERROR(I125*E125,0),0)</f>
        <v>0</v>
      </c>
      <c r="J126" s="32">
        <f>IF(J125&lt;&gt;0,IFERROR(J125*E125,0),0)</f>
        <v>0</v>
      </c>
      <c r="K126" s="32">
        <f>IF(K125&lt;&gt;0,IFERROR(K125*E125,0),0)</f>
        <v>0</v>
      </c>
    </row>
    <row r="127" spans="1:11" ht="15" customHeight="1" x14ac:dyDescent="0.25">
      <c r="A127" s="2" t="s">
        <v>19</v>
      </c>
      <c r="B127" s="49">
        <v>60</v>
      </c>
      <c r="C127" s="54"/>
      <c r="D127" s="35" t="s">
        <v>88</v>
      </c>
      <c r="E127" s="50"/>
      <c r="F127" s="48" t="str">
        <f>IFERROR(E127/$E$7,"")</f>
        <v/>
      </c>
      <c r="G127" s="31"/>
      <c r="H127" s="31"/>
      <c r="I127" s="31"/>
      <c r="J127" s="31"/>
      <c r="K127" s="31"/>
    </row>
    <row r="128" spans="1:11" ht="15" customHeight="1" x14ac:dyDescent="0.25">
      <c r="A128" s="2" t="s">
        <v>20</v>
      </c>
      <c r="B128" s="49"/>
      <c r="C128" s="54"/>
      <c r="D128" s="36"/>
      <c r="E128" s="51"/>
      <c r="F128" s="48"/>
      <c r="G128" s="32">
        <f>IF(G127&lt;&gt;0,IFERROR(G127*E127,0),0)</f>
        <v>0</v>
      </c>
      <c r="H128" s="32">
        <f>IF(H127&lt;&gt;0,IFERROR(H127*E127,0),0)</f>
        <v>0</v>
      </c>
      <c r="I128" s="32">
        <f>IF(I127&lt;&gt;0,IFERROR(I127*E127,0),0)</f>
        <v>0</v>
      </c>
      <c r="J128" s="32">
        <f>IF(J127&lt;&gt;0,IFERROR(J127*E127,0),0)</f>
        <v>0</v>
      </c>
      <c r="K128" s="32">
        <f>IF(K127&lt;&gt;0,IFERROR(K127*E127,0),0)</f>
        <v>0</v>
      </c>
    </row>
    <row r="129" spans="1:11" ht="15" customHeight="1" x14ac:dyDescent="0.25">
      <c r="A129" s="2" t="s">
        <v>19</v>
      </c>
      <c r="B129" s="49">
        <v>61</v>
      </c>
      <c r="C129" s="54"/>
      <c r="D129" s="35" t="s">
        <v>89</v>
      </c>
      <c r="E129" s="50"/>
      <c r="F129" s="48" t="str">
        <f>IFERROR(E129/$E$7,"")</f>
        <v/>
      </c>
      <c r="G129" s="31"/>
      <c r="H129" s="31"/>
      <c r="I129" s="31"/>
      <c r="J129" s="31"/>
      <c r="K129" s="31"/>
    </row>
    <row r="130" spans="1:11" ht="15" customHeight="1" x14ac:dyDescent="0.25">
      <c r="A130" s="2" t="s">
        <v>20</v>
      </c>
      <c r="B130" s="49"/>
      <c r="C130" s="54"/>
      <c r="D130" s="36"/>
      <c r="E130" s="51"/>
      <c r="F130" s="48"/>
      <c r="G130" s="32">
        <f>IF(G129&lt;&gt;0,IFERROR(G129*E129,0),0)</f>
        <v>0</v>
      </c>
      <c r="H130" s="32">
        <f>IF(H129&lt;&gt;0,IFERROR(H129*E129,0),0)</f>
        <v>0</v>
      </c>
      <c r="I130" s="32">
        <f>IF(I129&lt;&gt;0,IFERROR(I129*E129,0),0)</f>
        <v>0</v>
      </c>
      <c r="J130" s="32">
        <f>IF(J129&lt;&gt;0,IFERROR(J129*E129,0),0)</f>
        <v>0</v>
      </c>
      <c r="K130" s="32">
        <f>IF(K129&lt;&gt;0,IFERROR(K129*E129,0),0)</f>
        <v>0</v>
      </c>
    </row>
    <row r="131" spans="1:11" ht="15" customHeight="1" x14ac:dyDescent="0.25">
      <c r="A131" s="2" t="s">
        <v>19</v>
      </c>
      <c r="B131" s="49">
        <v>62</v>
      </c>
      <c r="C131" s="54"/>
      <c r="D131" s="35" t="s">
        <v>90</v>
      </c>
      <c r="E131" s="50"/>
      <c r="F131" s="48" t="str">
        <f>IFERROR(E131/$E$7,"")</f>
        <v/>
      </c>
      <c r="G131" s="31"/>
      <c r="H131" s="31"/>
      <c r="I131" s="31"/>
      <c r="J131" s="31"/>
      <c r="K131" s="31"/>
    </row>
    <row r="132" spans="1:11" ht="15" customHeight="1" x14ac:dyDescent="0.25">
      <c r="A132" s="2" t="s">
        <v>20</v>
      </c>
      <c r="B132" s="49"/>
      <c r="C132" s="54"/>
      <c r="D132" s="36"/>
      <c r="E132" s="51"/>
      <c r="F132" s="48"/>
      <c r="G132" s="32">
        <f>IF(G131&lt;&gt;0,IFERROR(G131*E131,0),0)</f>
        <v>0</v>
      </c>
      <c r="H132" s="32">
        <f>IF(H131&lt;&gt;0,IFERROR(H131*E131,0),0)</f>
        <v>0</v>
      </c>
      <c r="I132" s="32">
        <f>IF(I131&lt;&gt;0,IFERROR(I131*E131,0),0)</f>
        <v>0</v>
      </c>
      <c r="J132" s="32">
        <f>IF(J131&lt;&gt;0,IFERROR(J131*E131,0),0)</f>
        <v>0</v>
      </c>
      <c r="K132" s="32">
        <f>IF(K131&lt;&gt;0,IFERROR(K131*E131,0),0)</f>
        <v>0</v>
      </c>
    </row>
    <row r="133" spans="1:11" ht="29.25" customHeight="1" x14ac:dyDescent="0.25">
      <c r="A133" s="2" t="s">
        <v>19</v>
      </c>
      <c r="B133" s="49">
        <v>63</v>
      </c>
      <c r="C133" s="54"/>
      <c r="D133" s="35" t="s">
        <v>91</v>
      </c>
      <c r="E133" s="50"/>
      <c r="F133" s="48" t="str">
        <f>IFERROR(E133/$E$7,"")</f>
        <v/>
      </c>
      <c r="G133" s="31"/>
      <c r="H133" s="31"/>
      <c r="I133" s="31"/>
      <c r="J133" s="31"/>
      <c r="K133" s="31"/>
    </row>
    <row r="134" spans="1:11" ht="23.25" customHeight="1" x14ac:dyDescent="0.25">
      <c r="A134" s="2" t="s">
        <v>20</v>
      </c>
      <c r="B134" s="49"/>
      <c r="C134" s="54"/>
      <c r="D134" s="36"/>
      <c r="E134" s="51"/>
      <c r="F134" s="48"/>
      <c r="G134" s="32">
        <f>IF(G133&lt;&gt;0,IFERROR(G133*E133,0),0)</f>
        <v>0</v>
      </c>
      <c r="H134" s="32">
        <f>IF(H133&lt;&gt;0,IFERROR(H133*E133,0),0)</f>
        <v>0</v>
      </c>
      <c r="I134" s="32">
        <f>IF(I133&lt;&gt;0,IFERROR(I133*E133,0),0)</f>
        <v>0</v>
      </c>
      <c r="J134" s="32">
        <f>IF(J133&lt;&gt;0,IFERROR(J133*E133,0),0)</f>
        <v>0</v>
      </c>
      <c r="K134" s="32">
        <f>IF(K133&lt;&gt;0,IFERROR(K133*E133,0),0)</f>
        <v>0</v>
      </c>
    </row>
    <row r="135" spans="1:11" ht="23.25" customHeight="1" x14ac:dyDescent="0.25">
      <c r="A135" s="2" t="s">
        <v>19</v>
      </c>
      <c r="B135" s="49">
        <v>64</v>
      </c>
      <c r="C135" s="54"/>
      <c r="D135" s="35" t="s">
        <v>92</v>
      </c>
      <c r="E135" s="50"/>
      <c r="F135" s="48" t="str">
        <f>IFERROR(E135/$E$7,"")</f>
        <v/>
      </c>
      <c r="G135" s="31"/>
      <c r="H135" s="31"/>
      <c r="I135" s="31"/>
      <c r="J135" s="31"/>
      <c r="K135" s="31"/>
    </row>
    <row r="136" spans="1:11" ht="23.25" customHeight="1" x14ac:dyDescent="0.25">
      <c r="A136" s="2" t="s">
        <v>20</v>
      </c>
      <c r="B136" s="49"/>
      <c r="C136" s="54"/>
      <c r="D136" s="36"/>
      <c r="E136" s="51"/>
      <c r="F136" s="48"/>
      <c r="G136" s="32">
        <f>IF(G135&lt;&gt;0,IFERROR(G135*E135,0),0)</f>
        <v>0</v>
      </c>
      <c r="H136" s="32">
        <f>IF(H135&lt;&gt;0,IFERROR(H135*E135,0),0)</f>
        <v>0</v>
      </c>
      <c r="I136" s="32">
        <f>IF(I135&lt;&gt;0,IFERROR(I135*E135,0),0)</f>
        <v>0</v>
      </c>
      <c r="J136" s="32">
        <f>IF(J135&lt;&gt;0,IFERROR(J135*E135,0),0)</f>
        <v>0</v>
      </c>
      <c r="K136" s="32">
        <f>IF(K135&lt;&gt;0,IFERROR(K135*E135,0),0)</f>
        <v>0</v>
      </c>
    </row>
    <row r="137" spans="1:11" ht="23.25" customHeight="1" x14ac:dyDescent="0.25">
      <c r="A137" s="2" t="s">
        <v>19</v>
      </c>
      <c r="B137" s="49">
        <v>65</v>
      </c>
      <c r="C137" s="54"/>
      <c r="D137" s="35" t="s">
        <v>93</v>
      </c>
      <c r="E137" s="50"/>
      <c r="F137" s="48" t="str">
        <f>IFERROR(E137/$E$7,"")</f>
        <v/>
      </c>
      <c r="G137" s="31"/>
      <c r="H137" s="31"/>
      <c r="I137" s="31"/>
      <c r="J137" s="31"/>
      <c r="K137" s="31"/>
    </row>
    <row r="138" spans="1:11" ht="23.25" customHeight="1" x14ac:dyDescent="0.25">
      <c r="A138" s="2" t="s">
        <v>20</v>
      </c>
      <c r="B138" s="49"/>
      <c r="C138" s="54"/>
      <c r="D138" s="36"/>
      <c r="E138" s="51"/>
      <c r="F138" s="48"/>
      <c r="G138" s="32">
        <f>IF(G137&lt;&gt;0,IFERROR(G137*E137,0),0)</f>
        <v>0</v>
      </c>
      <c r="H138" s="32">
        <f>IF(H137&lt;&gt;0,IFERROR(H137*E137,0),0)</f>
        <v>0</v>
      </c>
      <c r="I138" s="32">
        <f>IF(I137&lt;&gt;0,IFERROR(I137*E137,0),0)</f>
        <v>0</v>
      </c>
      <c r="J138" s="32">
        <f>IF(J137&lt;&gt;0,IFERROR(J137*E137,0),0)</f>
        <v>0</v>
      </c>
      <c r="K138" s="32">
        <f>IF(K137&lt;&gt;0,IFERROR(K137*E137,0),0)</f>
        <v>0</v>
      </c>
    </row>
    <row r="139" spans="1:11" ht="23.25" customHeight="1" x14ac:dyDescent="0.25">
      <c r="A139" s="2" t="s">
        <v>19</v>
      </c>
      <c r="B139" s="49">
        <v>66</v>
      </c>
      <c r="C139" s="54"/>
      <c r="D139" s="35" t="s">
        <v>94</v>
      </c>
      <c r="E139" s="50"/>
      <c r="F139" s="48" t="str">
        <f>IFERROR(E139/$E$7,"")</f>
        <v/>
      </c>
      <c r="G139" s="31"/>
      <c r="H139" s="31"/>
      <c r="I139" s="31"/>
      <c r="J139" s="31"/>
      <c r="K139" s="31"/>
    </row>
    <row r="140" spans="1:11" ht="23.25" customHeight="1" x14ac:dyDescent="0.25">
      <c r="A140" s="2" t="s">
        <v>20</v>
      </c>
      <c r="B140" s="49"/>
      <c r="C140" s="54"/>
      <c r="D140" s="36"/>
      <c r="E140" s="51"/>
      <c r="F140" s="48"/>
      <c r="G140" s="32">
        <f>IF(G139&lt;&gt;0,IFERROR(G139*E139,0),0)</f>
        <v>0</v>
      </c>
      <c r="H140" s="32">
        <f>IF(H139&lt;&gt;0,IFERROR(H139*E139,0),0)</f>
        <v>0</v>
      </c>
      <c r="I140" s="32">
        <f>IF(I139&lt;&gt;0,IFERROR(I139*E139,0),0)</f>
        <v>0</v>
      </c>
      <c r="J140" s="32">
        <f>IF(J139&lt;&gt;0,IFERROR(J139*E139,0),0)</f>
        <v>0</v>
      </c>
      <c r="K140" s="32">
        <f>IF(K139&lt;&gt;0,IFERROR(K139*E139,0),0)</f>
        <v>0</v>
      </c>
    </row>
    <row r="141" spans="1:11" ht="27" customHeight="1" x14ac:dyDescent="0.25">
      <c r="A141" s="2" t="s">
        <v>19</v>
      </c>
      <c r="B141" s="49">
        <v>67</v>
      </c>
      <c r="C141" s="54"/>
      <c r="D141" s="35" t="s">
        <v>95</v>
      </c>
      <c r="E141" s="50"/>
      <c r="F141" s="48" t="str">
        <f>IFERROR(E141/$E$7,"")</f>
        <v/>
      </c>
      <c r="G141" s="31"/>
      <c r="H141" s="31"/>
      <c r="I141" s="31"/>
      <c r="J141" s="31"/>
      <c r="K141" s="31"/>
    </row>
    <row r="142" spans="1:11" ht="23.25" customHeight="1" x14ac:dyDescent="0.25">
      <c r="A142" s="2" t="s">
        <v>20</v>
      </c>
      <c r="B142" s="49"/>
      <c r="C142" s="54"/>
      <c r="D142" s="36"/>
      <c r="E142" s="51"/>
      <c r="F142" s="48"/>
      <c r="G142" s="32">
        <f>IF(G141&lt;&gt;0,IFERROR(G141*E141,0),0)</f>
        <v>0</v>
      </c>
      <c r="H142" s="32">
        <f>IF(H141&lt;&gt;0,IFERROR(H141*E141,0),0)</f>
        <v>0</v>
      </c>
      <c r="I142" s="32">
        <f>IF(I141&lt;&gt;0,IFERROR(I141*E141,0),0)</f>
        <v>0</v>
      </c>
      <c r="J142" s="32">
        <f>IF(J141&lt;&gt;0,IFERROR(J141*E141,0),0)</f>
        <v>0</v>
      </c>
      <c r="K142" s="32">
        <f>IF(K141&lt;&gt;0,IFERROR(K141*E141,0),0)</f>
        <v>0</v>
      </c>
    </row>
    <row r="143" spans="1:11" ht="23.25" customHeight="1" x14ac:dyDescent="0.25">
      <c r="A143" s="2" t="s">
        <v>19</v>
      </c>
      <c r="B143" s="49">
        <v>68</v>
      </c>
      <c r="C143" s="54"/>
      <c r="D143" s="35" t="s">
        <v>96</v>
      </c>
      <c r="E143" s="50"/>
      <c r="F143" s="48" t="str">
        <f>IFERROR(E143/$E$7,"")</f>
        <v/>
      </c>
      <c r="G143" s="31"/>
      <c r="H143" s="31"/>
      <c r="I143" s="31"/>
      <c r="J143" s="31"/>
      <c r="K143" s="31"/>
    </row>
    <row r="144" spans="1:11" ht="23.25" customHeight="1" x14ac:dyDescent="0.25">
      <c r="A144" s="2" t="s">
        <v>20</v>
      </c>
      <c r="B144" s="49"/>
      <c r="C144" s="54"/>
      <c r="D144" s="36"/>
      <c r="E144" s="51"/>
      <c r="F144" s="48"/>
      <c r="G144" s="32">
        <f>IF(G143&lt;&gt;0,IFERROR(G143*E143,0),0)</f>
        <v>0</v>
      </c>
      <c r="H144" s="32">
        <f>IF(H143&lt;&gt;0,IFERROR(H143*E143,0),0)</f>
        <v>0</v>
      </c>
      <c r="I144" s="32">
        <f>IF(I143&lt;&gt;0,IFERROR(I143*E143,0),0)</f>
        <v>0</v>
      </c>
      <c r="J144" s="32">
        <f>IF(J143&lt;&gt;0,IFERROR(J143*E143,0),0)</f>
        <v>0</v>
      </c>
      <c r="K144" s="32">
        <f>IF(K143&lt;&gt;0,IFERROR(K143*E143,0),0)</f>
        <v>0</v>
      </c>
    </row>
    <row r="145" spans="1:11" ht="23.25" customHeight="1" x14ac:dyDescent="0.25">
      <c r="A145" s="2" t="s">
        <v>19</v>
      </c>
      <c r="B145" s="49">
        <v>69</v>
      </c>
      <c r="C145" s="54"/>
      <c r="D145" s="35" t="s">
        <v>97</v>
      </c>
      <c r="E145" s="50"/>
      <c r="F145" s="48" t="str">
        <f>IFERROR(E145/$E$7,"")</f>
        <v/>
      </c>
      <c r="G145" s="31"/>
      <c r="H145" s="31"/>
      <c r="I145" s="31"/>
      <c r="J145" s="31"/>
      <c r="K145" s="31"/>
    </row>
    <row r="146" spans="1:11" ht="23.25" customHeight="1" x14ac:dyDescent="0.25">
      <c r="A146" s="2" t="s">
        <v>20</v>
      </c>
      <c r="B146" s="49"/>
      <c r="C146" s="54"/>
      <c r="D146" s="36"/>
      <c r="E146" s="51"/>
      <c r="F146" s="48"/>
      <c r="G146" s="32">
        <f>IF(G145&lt;&gt;0,IFERROR(G145*E145,0),0)</f>
        <v>0</v>
      </c>
      <c r="H146" s="32">
        <f>IF(H145&lt;&gt;0,IFERROR(H145*E145,0),0)</f>
        <v>0</v>
      </c>
      <c r="I146" s="32">
        <f>IF(I145&lt;&gt;0,IFERROR(I145*E145,0),0)</f>
        <v>0</v>
      </c>
      <c r="J146" s="32">
        <f>IF(J145&lt;&gt;0,IFERROR(J145*E145,0),0)</f>
        <v>0</v>
      </c>
      <c r="K146" s="32">
        <f>IF(K145&lt;&gt;0,IFERROR(K145*E145,0),0)</f>
        <v>0</v>
      </c>
    </row>
    <row r="147" spans="1:11" ht="23.25" customHeight="1" x14ac:dyDescent="0.25">
      <c r="A147" s="2" t="s">
        <v>19</v>
      </c>
      <c r="B147" s="49">
        <v>70</v>
      </c>
      <c r="C147" s="54"/>
      <c r="D147" s="35" t="s">
        <v>98</v>
      </c>
      <c r="E147" s="50"/>
      <c r="F147" s="48" t="str">
        <f>IFERROR(E147/$E$7,"")</f>
        <v/>
      </c>
      <c r="G147" s="31"/>
      <c r="H147" s="31"/>
      <c r="I147" s="31"/>
      <c r="J147" s="31"/>
      <c r="K147" s="31"/>
    </row>
    <row r="148" spans="1:11" ht="23.25" customHeight="1" x14ac:dyDescent="0.25">
      <c r="A148" s="2" t="s">
        <v>20</v>
      </c>
      <c r="B148" s="49"/>
      <c r="C148" s="54"/>
      <c r="D148" s="36"/>
      <c r="E148" s="51"/>
      <c r="F148" s="48"/>
      <c r="G148" s="32">
        <f>IF(G147&lt;&gt;0,IFERROR(G147*E147,0),0)</f>
        <v>0</v>
      </c>
      <c r="H148" s="32">
        <f>IF(H147&lt;&gt;0,IFERROR(H147*E147,0),0)</f>
        <v>0</v>
      </c>
      <c r="I148" s="32">
        <f>IF(I147&lt;&gt;0,IFERROR(I147*E147,0),0)</f>
        <v>0</v>
      </c>
      <c r="J148" s="32">
        <f>IF(J147&lt;&gt;0,IFERROR(J147*E147,0),0)</f>
        <v>0</v>
      </c>
      <c r="K148" s="32">
        <f>IF(K147&lt;&gt;0,IFERROR(K147*E147,0),0)</f>
        <v>0</v>
      </c>
    </row>
    <row r="149" spans="1:11" ht="15" customHeight="1" x14ac:dyDescent="0.25">
      <c r="A149" s="2" t="s">
        <v>19</v>
      </c>
      <c r="B149" s="49">
        <v>71</v>
      </c>
      <c r="C149" s="54"/>
      <c r="D149" s="35" t="s">
        <v>99</v>
      </c>
      <c r="E149" s="50"/>
      <c r="F149" s="48" t="str">
        <f>IFERROR(E149/$E$7,"")</f>
        <v/>
      </c>
      <c r="G149" s="31"/>
      <c r="H149" s="31"/>
      <c r="I149" s="31"/>
      <c r="J149" s="31"/>
      <c r="K149" s="31"/>
    </row>
    <row r="150" spans="1:11" ht="15" customHeight="1" x14ac:dyDescent="0.25">
      <c r="A150" s="2" t="s">
        <v>20</v>
      </c>
      <c r="B150" s="49"/>
      <c r="C150" s="54"/>
      <c r="D150" s="36"/>
      <c r="E150" s="51"/>
      <c r="F150" s="48"/>
      <c r="G150" s="32">
        <f>IF(G149&lt;&gt;0,IFERROR(G149*E149,0),0)</f>
        <v>0</v>
      </c>
      <c r="H150" s="32">
        <f>IF(H149&lt;&gt;0,IFERROR(H149*E149,0),0)</f>
        <v>0</v>
      </c>
      <c r="I150" s="32">
        <f>IF(I149&lt;&gt;0,IFERROR(I149*E149,0),0)</f>
        <v>0</v>
      </c>
      <c r="J150" s="32">
        <f>IF(J149&lt;&gt;0,IFERROR(J149*E149,0),0)</f>
        <v>0</v>
      </c>
      <c r="K150" s="32">
        <f>IF(K149&lt;&gt;0,IFERROR(K149*E149,0),0)</f>
        <v>0</v>
      </c>
    </row>
    <row r="151" spans="1:11" ht="21.75" customHeight="1" x14ac:dyDescent="0.25">
      <c r="A151" s="2" t="s">
        <v>19</v>
      </c>
      <c r="B151" s="49">
        <v>72</v>
      </c>
      <c r="C151" s="54"/>
      <c r="D151" s="35" t="s">
        <v>100</v>
      </c>
      <c r="E151" s="50"/>
      <c r="F151" s="48" t="str">
        <f>IFERROR(E151/$E$7,"")</f>
        <v/>
      </c>
      <c r="G151" s="31"/>
      <c r="H151" s="31"/>
      <c r="I151" s="31"/>
      <c r="J151" s="31"/>
      <c r="K151" s="31"/>
    </row>
    <row r="152" spans="1:11" ht="21.75" customHeight="1" x14ac:dyDescent="0.25">
      <c r="A152" s="2" t="s">
        <v>20</v>
      </c>
      <c r="B152" s="49"/>
      <c r="C152" s="54"/>
      <c r="D152" s="36"/>
      <c r="E152" s="51"/>
      <c r="F152" s="48"/>
      <c r="G152" s="32">
        <f>IF(G151&lt;&gt;0,IFERROR(G151*E151,0),0)</f>
        <v>0</v>
      </c>
      <c r="H152" s="32">
        <f>IF(H151&lt;&gt;0,IFERROR(H151*E151,0),0)</f>
        <v>0</v>
      </c>
      <c r="I152" s="32">
        <f>IF(I151&lt;&gt;0,IFERROR(I151*E151,0),0)</f>
        <v>0</v>
      </c>
      <c r="J152" s="32">
        <f>IF(J151&lt;&gt;0,IFERROR(J151*E151,0),0)</f>
        <v>0</v>
      </c>
      <c r="K152" s="32">
        <f>IF(K151&lt;&gt;0,IFERROR(K151*E151,0),0)</f>
        <v>0</v>
      </c>
    </row>
    <row r="153" spans="1:11" ht="21.75" customHeight="1" x14ac:dyDescent="0.25">
      <c r="A153" s="2" t="s">
        <v>19</v>
      </c>
      <c r="B153" s="49">
        <v>73</v>
      </c>
      <c r="C153" s="54"/>
      <c r="D153" s="35" t="s">
        <v>101</v>
      </c>
      <c r="E153" s="50"/>
      <c r="F153" s="48" t="str">
        <f>IFERROR(E153/$E$7,"")</f>
        <v/>
      </c>
      <c r="G153" s="31"/>
      <c r="H153" s="31"/>
      <c r="I153" s="31"/>
      <c r="J153" s="31"/>
      <c r="K153" s="31"/>
    </row>
    <row r="154" spans="1:11" ht="21.75" customHeight="1" x14ac:dyDescent="0.25">
      <c r="A154" s="2" t="s">
        <v>20</v>
      </c>
      <c r="B154" s="49"/>
      <c r="C154" s="54"/>
      <c r="D154" s="36"/>
      <c r="E154" s="51"/>
      <c r="F154" s="48"/>
      <c r="G154" s="32">
        <f>IF(G153&lt;&gt;0,IFERROR(G153*E153,0),0)</f>
        <v>0</v>
      </c>
      <c r="H154" s="32">
        <f>IF(H153&lt;&gt;0,IFERROR(H153*E153,0),0)</f>
        <v>0</v>
      </c>
      <c r="I154" s="32">
        <f>IF(I153&lt;&gt;0,IFERROR(I153*E153,0),0)</f>
        <v>0</v>
      </c>
      <c r="J154" s="32">
        <f>IF(J153&lt;&gt;0,IFERROR(J153*E153,0),0)</f>
        <v>0</v>
      </c>
      <c r="K154" s="32">
        <f>IF(K153&lt;&gt;0,IFERROR(K153*E153,0),0)</f>
        <v>0</v>
      </c>
    </row>
    <row r="155" spans="1:11" ht="21.75" customHeight="1" x14ac:dyDescent="0.25">
      <c r="A155" s="2" t="s">
        <v>19</v>
      </c>
      <c r="B155" s="49">
        <v>74</v>
      </c>
      <c r="C155" s="54"/>
      <c r="D155" s="35" t="s">
        <v>102</v>
      </c>
      <c r="E155" s="50"/>
      <c r="F155" s="48" t="str">
        <f>IFERROR(E155/$E$7,"")</f>
        <v/>
      </c>
      <c r="G155" s="31"/>
      <c r="H155" s="31"/>
      <c r="I155" s="31"/>
      <c r="J155" s="31"/>
      <c r="K155" s="31"/>
    </row>
    <row r="156" spans="1:11" ht="21.75" customHeight="1" x14ac:dyDescent="0.25">
      <c r="A156" s="2" t="s">
        <v>20</v>
      </c>
      <c r="B156" s="49"/>
      <c r="C156" s="54"/>
      <c r="D156" s="36"/>
      <c r="E156" s="51"/>
      <c r="F156" s="48"/>
      <c r="G156" s="32">
        <f>IF(G155&lt;&gt;0,IFERROR(G155*E155,0),0)</f>
        <v>0</v>
      </c>
      <c r="H156" s="32">
        <f>IF(H155&lt;&gt;0,IFERROR(H155*E155,0),0)</f>
        <v>0</v>
      </c>
      <c r="I156" s="32">
        <f>IF(I155&lt;&gt;0,IFERROR(I155*E155,0),0)</f>
        <v>0</v>
      </c>
      <c r="J156" s="32">
        <f>IF(J155&lt;&gt;0,IFERROR(J155*E155,0),0)</f>
        <v>0</v>
      </c>
      <c r="K156" s="32">
        <f>IF(K155&lt;&gt;0,IFERROR(K155*E155,0),0)</f>
        <v>0</v>
      </c>
    </row>
    <row r="157" spans="1:11" ht="15" customHeight="1" x14ac:dyDescent="0.25">
      <c r="A157" s="2" t="s">
        <v>19</v>
      </c>
      <c r="B157" s="49">
        <v>75</v>
      </c>
      <c r="C157" s="54"/>
      <c r="D157" s="35" t="s">
        <v>103</v>
      </c>
      <c r="E157" s="50"/>
      <c r="F157" s="48" t="str">
        <f>IFERROR(E157/$E$7,"")</f>
        <v/>
      </c>
      <c r="G157" s="31"/>
      <c r="H157" s="31"/>
      <c r="I157" s="31"/>
      <c r="J157" s="31"/>
      <c r="K157" s="31"/>
    </row>
    <row r="158" spans="1:11" ht="15" customHeight="1" x14ac:dyDescent="0.25">
      <c r="A158" s="2" t="s">
        <v>20</v>
      </c>
      <c r="B158" s="49"/>
      <c r="C158" s="54"/>
      <c r="D158" s="36"/>
      <c r="E158" s="51"/>
      <c r="F158" s="48"/>
      <c r="G158" s="32">
        <f>IF(G157&lt;&gt;0,IFERROR(G157*E157,0),0)</f>
        <v>0</v>
      </c>
      <c r="H158" s="32">
        <f>IF(H157&lt;&gt;0,IFERROR(H157*E157,0),0)</f>
        <v>0</v>
      </c>
      <c r="I158" s="32">
        <f>IF(I157&lt;&gt;0,IFERROR(I157*E157,0),0)</f>
        <v>0</v>
      </c>
      <c r="J158" s="32">
        <f>IF(J157&lt;&gt;0,IFERROR(J157*E157,0),0)</f>
        <v>0</v>
      </c>
      <c r="K158" s="32">
        <f>IF(K157&lt;&gt;0,IFERROR(K157*E157,0),0)</f>
        <v>0</v>
      </c>
    </row>
    <row r="159" spans="1:11" ht="15" customHeight="1" x14ac:dyDescent="0.25">
      <c r="A159" s="2" t="s">
        <v>19</v>
      </c>
      <c r="B159" s="49">
        <v>76</v>
      </c>
      <c r="C159" s="54"/>
      <c r="D159" s="37" t="s">
        <v>104</v>
      </c>
      <c r="E159" s="50"/>
      <c r="F159" s="48" t="str">
        <f>IFERROR(E159/$E$7,"")</f>
        <v/>
      </c>
      <c r="G159" s="31"/>
      <c r="H159" s="31"/>
      <c r="I159" s="31"/>
      <c r="J159" s="31"/>
      <c r="K159" s="31"/>
    </row>
    <row r="160" spans="1:11" ht="15" customHeight="1" x14ac:dyDescent="0.25">
      <c r="A160" s="2" t="s">
        <v>20</v>
      </c>
      <c r="B160" s="49"/>
      <c r="C160" s="54"/>
      <c r="D160" s="36"/>
      <c r="E160" s="51"/>
      <c r="F160" s="48"/>
      <c r="G160" s="32">
        <f>IF(G159&lt;&gt;0,IFERROR(G159*E159,0),0)</f>
        <v>0</v>
      </c>
      <c r="H160" s="32">
        <f>IF(H159&lt;&gt;0,IFERROR(H159*E159,0),0)</f>
        <v>0</v>
      </c>
      <c r="I160" s="32">
        <f>IF(I159&lt;&gt;0,IFERROR(I159*E159,0),0)</f>
        <v>0</v>
      </c>
      <c r="J160" s="32">
        <f>IF(J159&lt;&gt;0,IFERROR(J159*E159,0),0)</f>
        <v>0</v>
      </c>
      <c r="K160" s="32">
        <f>IF(K159&lt;&gt;0,IFERROR(K159*E159,0),0)</f>
        <v>0</v>
      </c>
    </row>
    <row r="161" spans="1:11" ht="17.25" customHeight="1" x14ac:dyDescent="0.25">
      <c r="A161" s="2" t="s">
        <v>19</v>
      </c>
      <c r="B161" s="49">
        <v>77</v>
      </c>
      <c r="C161" s="54"/>
      <c r="D161" s="35" t="s">
        <v>105</v>
      </c>
      <c r="E161" s="50"/>
      <c r="F161" s="48" t="str">
        <f>IFERROR(E161/$E$7,"")</f>
        <v/>
      </c>
      <c r="G161" s="31"/>
      <c r="H161" s="31"/>
      <c r="I161" s="31"/>
      <c r="J161" s="31"/>
      <c r="K161" s="31"/>
    </row>
    <row r="162" spans="1:11" ht="17.25" customHeight="1" x14ac:dyDescent="0.25">
      <c r="A162" s="2" t="s">
        <v>20</v>
      </c>
      <c r="B162" s="49"/>
      <c r="C162" s="54"/>
      <c r="D162" s="36"/>
      <c r="E162" s="51"/>
      <c r="F162" s="48"/>
      <c r="G162" s="32">
        <f>IF(G161&lt;&gt;0,IFERROR(G161*E161,0),0)</f>
        <v>0</v>
      </c>
      <c r="H162" s="32">
        <f>IF(H161&lt;&gt;0,IFERROR(H161*E161,0),0)</f>
        <v>0</v>
      </c>
      <c r="I162" s="32">
        <f>IF(I161&lt;&gt;0,IFERROR(I161*E161,0),0)</f>
        <v>0</v>
      </c>
      <c r="J162" s="32">
        <f>IF(J161&lt;&gt;0,IFERROR(J161*E161,0),0)</f>
        <v>0</v>
      </c>
      <c r="K162" s="32">
        <f>IF(K161&lt;&gt;0,IFERROR(K161*E161,0),0)</f>
        <v>0</v>
      </c>
    </row>
    <row r="163" spans="1:11" ht="17.25" customHeight="1" x14ac:dyDescent="0.25">
      <c r="A163" s="2" t="s">
        <v>19</v>
      </c>
      <c r="B163" s="49">
        <v>78</v>
      </c>
      <c r="C163" s="54"/>
      <c r="D163" s="35" t="s">
        <v>106</v>
      </c>
      <c r="E163" s="50"/>
      <c r="F163" s="48" t="str">
        <f>IFERROR(E163/$E$7,"")</f>
        <v/>
      </c>
      <c r="G163" s="31"/>
      <c r="H163" s="31"/>
      <c r="I163" s="31"/>
      <c r="J163" s="31"/>
      <c r="K163" s="31"/>
    </row>
    <row r="164" spans="1:11" ht="17.25" customHeight="1" x14ac:dyDescent="0.25">
      <c r="A164" s="2" t="s">
        <v>20</v>
      </c>
      <c r="B164" s="49"/>
      <c r="C164" s="54"/>
      <c r="D164" s="36"/>
      <c r="E164" s="51"/>
      <c r="F164" s="48"/>
      <c r="G164" s="32">
        <f>IF(G163&lt;&gt;0,IFERROR(G163*E163,0),0)</f>
        <v>0</v>
      </c>
      <c r="H164" s="32">
        <f>IF(H163&lt;&gt;0,IFERROR(H163*E163,0),0)</f>
        <v>0</v>
      </c>
      <c r="I164" s="32">
        <f>IF(I163&lt;&gt;0,IFERROR(I163*E163,0),0)</f>
        <v>0</v>
      </c>
      <c r="J164" s="32">
        <f>IF(J163&lt;&gt;0,IFERROR(J163*E163,0),0)</f>
        <v>0</v>
      </c>
      <c r="K164" s="32">
        <f>IF(K163&lt;&gt;0,IFERROR(K163*E163,0),0)</f>
        <v>0</v>
      </c>
    </row>
    <row r="165" spans="1:11" ht="17.25" customHeight="1" x14ac:dyDescent="0.25">
      <c r="A165" s="2" t="s">
        <v>19</v>
      </c>
      <c r="B165" s="49">
        <v>79</v>
      </c>
      <c r="C165" s="54"/>
      <c r="D165" s="35" t="s">
        <v>107</v>
      </c>
      <c r="E165" s="50"/>
      <c r="F165" s="48" t="str">
        <f>IFERROR(E165/$E$7,"")</f>
        <v/>
      </c>
      <c r="G165" s="31"/>
      <c r="H165" s="31"/>
      <c r="I165" s="31"/>
      <c r="J165" s="31"/>
      <c r="K165" s="31"/>
    </row>
    <row r="166" spans="1:11" ht="17.25" customHeight="1" x14ac:dyDescent="0.25">
      <c r="A166" s="2" t="s">
        <v>20</v>
      </c>
      <c r="B166" s="49"/>
      <c r="C166" s="54"/>
      <c r="D166" s="36"/>
      <c r="E166" s="51"/>
      <c r="F166" s="48"/>
      <c r="G166" s="32">
        <f>IF(G165&lt;&gt;0,IFERROR(G165*E165,0),0)</f>
        <v>0</v>
      </c>
      <c r="H166" s="32">
        <f>IF(H165&lt;&gt;0,IFERROR(H165*E165,0),0)</f>
        <v>0</v>
      </c>
      <c r="I166" s="32">
        <f>IF(I165&lt;&gt;0,IFERROR(I165*E165,0),0)</f>
        <v>0</v>
      </c>
      <c r="J166" s="32">
        <f>IF(J165&lt;&gt;0,IFERROR(J165*E165,0),0)</f>
        <v>0</v>
      </c>
      <c r="K166" s="32">
        <f>IF(K165&lt;&gt;0,IFERROR(K165*E165,0),0)</f>
        <v>0</v>
      </c>
    </row>
    <row r="167" spans="1:11" ht="17.25" customHeight="1" x14ac:dyDescent="0.25">
      <c r="A167" s="2" t="s">
        <v>19</v>
      </c>
      <c r="B167" s="49">
        <v>80</v>
      </c>
      <c r="C167" s="54"/>
      <c r="D167" s="35" t="s">
        <v>108</v>
      </c>
      <c r="E167" s="50"/>
      <c r="F167" s="48" t="str">
        <f>IFERROR(E167/$E$7,"")</f>
        <v/>
      </c>
      <c r="G167" s="31"/>
      <c r="H167" s="31"/>
      <c r="I167" s="31"/>
      <c r="J167" s="31"/>
      <c r="K167" s="31"/>
    </row>
    <row r="168" spans="1:11" ht="17.25" customHeight="1" x14ac:dyDescent="0.25">
      <c r="A168" s="2" t="s">
        <v>20</v>
      </c>
      <c r="B168" s="49"/>
      <c r="C168" s="54"/>
      <c r="D168" s="36"/>
      <c r="E168" s="51"/>
      <c r="F168" s="48"/>
      <c r="G168" s="32">
        <f>IF(G167&lt;&gt;0,IFERROR(G167*E167,0),0)</f>
        <v>0</v>
      </c>
      <c r="H168" s="32">
        <f>IF(H167&lt;&gt;0,IFERROR(H167*E167,0),0)</f>
        <v>0</v>
      </c>
      <c r="I168" s="32">
        <f>IF(I167&lt;&gt;0,IFERROR(I167*E167,0),0)</f>
        <v>0</v>
      </c>
      <c r="J168" s="32">
        <f>IF(J167&lt;&gt;0,IFERROR(J167*E167,0),0)</f>
        <v>0</v>
      </c>
      <c r="K168" s="32">
        <f>IF(K167&lt;&gt;0,IFERROR(K167*E167,0),0)</f>
        <v>0</v>
      </c>
    </row>
    <row r="169" spans="1:11" ht="28.5" customHeight="1" x14ac:dyDescent="0.25">
      <c r="A169" s="2" t="s">
        <v>19</v>
      </c>
      <c r="B169" s="49">
        <v>81</v>
      </c>
      <c r="C169" s="54"/>
      <c r="D169" s="35" t="s">
        <v>109</v>
      </c>
      <c r="E169" s="50"/>
      <c r="F169" s="48" t="str">
        <f>IFERROR(E169/$E$7,"")</f>
        <v/>
      </c>
      <c r="G169" s="31"/>
      <c r="H169" s="31"/>
      <c r="I169" s="31"/>
      <c r="J169" s="31"/>
      <c r="K169" s="31"/>
    </row>
    <row r="170" spans="1:11" ht="17.25" customHeight="1" x14ac:dyDescent="0.25">
      <c r="A170" s="2" t="s">
        <v>20</v>
      </c>
      <c r="B170" s="49"/>
      <c r="C170" s="54"/>
      <c r="D170" s="36"/>
      <c r="E170" s="51"/>
      <c r="F170" s="48"/>
      <c r="G170" s="32">
        <f>IF(G169&lt;&gt;0,IFERROR(G169*E169,0),0)</f>
        <v>0</v>
      </c>
      <c r="H170" s="32">
        <f>IF(H169&lt;&gt;0,IFERROR(H169*E169,0),0)</f>
        <v>0</v>
      </c>
      <c r="I170" s="32">
        <f>IF(I169&lt;&gt;0,IFERROR(I169*E169,0),0)</f>
        <v>0</v>
      </c>
      <c r="J170" s="32">
        <f>IF(J169&lt;&gt;0,IFERROR(J169*E169,0),0)</f>
        <v>0</v>
      </c>
      <c r="K170" s="32">
        <f>IF(K169&lt;&gt;0,IFERROR(K169*E169,0),0)</f>
        <v>0</v>
      </c>
    </row>
    <row r="171" spans="1:11" ht="17.25" customHeight="1" x14ac:dyDescent="0.25">
      <c r="A171" s="2" t="s">
        <v>19</v>
      </c>
      <c r="B171" s="49">
        <v>82</v>
      </c>
      <c r="C171" s="54"/>
      <c r="D171" s="35" t="s">
        <v>110</v>
      </c>
      <c r="E171" s="50"/>
      <c r="F171" s="48" t="str">
        <f>IFERROR(E171/$E$7,"")</f>
        <v/>
      </c>
      <c r="G171" s="31"/>
      <c r="H171" s="31"/>
      <c r="I171" s="31"/>
      <c r="J171" s="31"/>
      <c r="K171" s="31"/>
    </row>
    <row r="172" spans="1:11" ht="17.25" customHeight="1" x14ac:dyDescent="0.25">
      <c r="A172" s="2" t="s">
        <v>20</v>
      </c>
      <c r="B172" s="49"/>
      <c r="C172" s="54"/>
      <c r="D172" s="36"/>
      <c r="E172" s="51"/>
      <c r="F172" s="48"/>
      <c r="G172" s="32">
        <f>IF(G171&lt;&gt;0,IFERROR(G171*E171,0),0)</f>
        <v>0</v>
      </c>
      <c r="H172" s="32">
        <f>IF(H171&lt;&gt;0,IFERROR(H171*E171,0),0)</f>
        <v>0</v>
      </c>
      <c r="I172" s="32">
        <f>IF(I171&lt;&gt;0,IFERROR(I171*E171,0),0)</f>
        <v>0</v>
      </c>
      <c r="J172" s="32">
        <f>IF(J171&lt;&gt;0,IFERROR(J171*E171,0),0)</f>
        <v>0</v>
      </c>
      <c r="K172" s="32">
        <f>IF(K171&lt;&gt;0,IFERROR(K171*E171,0),0)</f>
        <v>0</v>
      </c>
    </row>
    <row r="173" spans="1:11" ht="17.25" customHeight="1" x14ac:dyDescent="0.25">
      <c r="A173" s="2" t="s">
        <v>19</v>
      </c>
      <c r="B173" s="49">
        <v>83</v>
      </c>
      <c r="C173" s="54"/>
      <c r="D173" s="35" t="s">
        <v>111</v>
      </c>
      <c r="E173" s="50"/>
      <c r="F173" s="48" t="str">
        <f>IFERROR(E173/$E$7,"")</f>
        <v/>
      </c>
      <c r="G173" s="31"/>
      <c r="H173" s="31"/>
      <c r="I173" s="31"/>
      <c r="J173" s="31"/>
      <c r="K173" s="31"/>
    </row>
    <row r="174" spans="1:11" ht="17.25" customHeight="1" x14ac:dyDescent="0.25">
      <c r="A174" s="2" t="s">
        <v>20</v>
      </c>
      <c r="B174" s="49"/>
      <c r="C174" s="54"/>
      <c r="D174" s="36"/>
      <c r="E174" s="51"/>
      <c r="F174" s="48"/>
      <c r="G174" s="32">
        <f>IF(G173&lt;&gt;0,IFERROR(G173*E173,0),0)</f>
        <v>0</v>
      </c>
      <c r="H174" s="32">
        <f>IF(H173&lt;&gt;0,IFERROR(H173*E173,0),0)</f>
        <v>0</v>
      </c>
      <c r="I174" s="32">
        <f>IF(I173&lt;&gt;0,IFERROR(I173*E173,0),0)</f>
        <v>0</v>
      </c>
      <c r="J174" s="32">
        <f>IF(J173&lt;&gt;0,IFERROR(J173*E173,0),0)</f>
        <v>0</v>
      </c>
      <c r="K174" s="32">
        <f>IF(K173&lt;&gt;0,IFERROR(K173*E173,0),0)</f>
        <v>0</v>
      </c>
    </row>
    <row r="175" spans="1:11" ht="17.25" customHeight="1" x14ac:dyDescent="0.25">
      <c r="A175" s="2" t="s">
        <v>19</v>
      </c>
      <c r="B175" s="49">
        <v>84</v>
      </c>
      <c r="C175" s="54"/>
      <c r="D175" s="35" t="s">
        <v>112</v>
      </c>
      <c r="E175" s="50"/>
      <c r="F175" s="48" t="str">
        <f>IFERROR(E175/$E$7,"")</f>
        <v/>
      </c>
      <c r="G175" s="31"/>
      <c r="H175" s="31"/>
      <c r="I175" s="31"/>
      <c r="J175" s="31"/>
      <c r="K175" s="31"/>
    </row>
    <row r="176" spans="1:11" ht="17.25" customHeight="1" x14ac:dyDescent="0.25">
      <c r="A176" s="2" t="s">
        <v>20</v>
      </c>
      <c r="B176" s="49"/>
      <c r="C176" s="54"/>
      <c r="D176" s="36"/>
      <c r="E176" s="51"/>
      <c r="F176" s="48"/>
      <c r="G176" s="32">
        <f>IF(G175&lt;&gt;0,IFERROR(G175*E175,0),0)</f>
        <v>0</v>
      </c>
      <c r="H176" s="32">
        <f>IF(H175&lt;&gt;0,IFERROR(H175*E175,0),0)</f>
        <v>0</v>
      </c>
      <c r="I176" s="32">
        <f>IF(I175&lt;&gt;0,IFERROR(I175*E175,0),0)</f>
        <v>0</v>
      </c>
      <c r="J176" s="32">
        <f>IF(J175&lt;&gt;0,IFERROR(J175*E175,0),0)</f>
        <v>0</v>
      </c>
      <c r="K176" s="32">
        <f>IF(K175&lt;&gt;0,IFERROR(K175*E175,0),0)</f>
        <v>0</v>
      </c>
    </row>
    <row r="177" spans="1:11" ht="17.25" customHeight="1" x14ac:dyDescent="0.25">
      <c r="A177" s="2" t="s">
        <v>19</v>
      </c>
      <c r="B177" s="49">
        <v>85</v>
      </c>
      <c r="C177" s="54"/>
      <c r="D177" s="35" t="s">
        <v>113</v>
      </c>
      <c r="E177" s="50"/>
      <c r="F177" s="48" t="str">
        <f>IFERROR(E177/$E$7,"")</f>
        <v/>
      </c>
      <c r="G177" s="31"/>
      <c r="H177" s="31"/>
      <c r="I177" s="31"/>
      <c r="J177" s="31"/>
      <c r="K177" s="31"/>
    </row>
    <row r="178" spans="1:11" ht="17.25" customHeight="1" x14ac:dyDescent="0.25">
      <c r="A178" s="2" t="s">
        <v>20</v>
      </c>
      <c r="B178" s="49"/>
      <c r="C178" s="54"/>
      <c r="D178" s="36"/>
      <c r="E178" s="51"/>
      <c r="F178" s="48"/>
      <c r="G178" s="32">
        <f>IF(G177&lt;&gt;0,IFERROR(G177*E177,0),0)</f>
        <v>0</v>
      </c>
      <c r="H178" s="32">
        <f>IF(H177&lt;&gt;0,IFERROR(H177*E177,0),0)</f>
        <v>0</v>
      </c>
      <c r="I178" s="32">
        <f>IF(I177&lt;&gt;0,IFERROR(I177*E177,0),0)</f>
        <v>0</v>
      </c>
      <c r="J178" s="32">
        <f>IF(J177&lt;&gt;0,IFERROR(J177*E177,0),0)</f>
        <v>0</v>
      </c>
      <c r="K178" s="32">
        <f>IF(K177&lt;&gt;0,IFERROR(K177*E177,0),0)</f>
        <v>0</v>
      </c>
    </row>
    <row r="179" spans="1:11" ht="29.25" customHeight="1" x14ac:dyDescent="0.25">
      <c r="A179" s="2" t="s">
        <v>19</v>
      </c>
      <c r="B179" s="49">
        <v>86</v>
      </c>
      <c r="C179" s="54"/>
      <c r="D179" s="35" t="s">
        <v>114</v>
      </c>
      <c r="E179" s="50"/>
      <c r="F179" s="48" t="str">
        <f>IFERROR(E179/$E$7,"")</f>
        <v/>
      </c>
      <c r="G179" s="31"/>
      <c r="H179" s="31"/>
      <c r="I179" s="31"/>
      <c r="J179" s="31"/>
      <c r="K179" s="31"/>
    </row>
    <row r="180" spans="1:11" ht="20.25" customHeight="1" x14ac:dyDescent="0.25">
      <c r="A180" s="2" t="s">
        <v>20</v>
      </c>
      <c r="B180" s="49"/>
      <c r="C180" s="54"/>
      <c r="D180" s="36"/>
      <c r="E180" s="51"/>
      <c r="F180" s="48"/>
      <c r="G180" s="32">
        <f>IF(G179&lt;&gt;0,IFERROR(G179*E179,0),0)</f>
        <v>0</v>
      </c>
      <c r="H180" s="32">
        <f>IF(H179&lt;&gt;0,IFERROR(H179*E179,0),0)</f>
        <v>0</v>
      </c>
      <c r="I180" s="32">
        <f>IF(I179&lt;&gt;0,IFERROR(I179*E179,0),0)</f>
        <v>0</v>
      </c>
      <c r="J180" s="32">
        <f>IF(J179&lt;&gt;0,IFERROR(J179*E179,0),0)</f>
        <v>0</v>
      </c>
      <c r="K180" s="32">
        <f>IF(K179&lt;&gt;0,IFERROR(K179*E179,0),0)</f>
        <v>0</v>
      </c>
    </row>
    <row r="181" spans="1:11" ht="15" customHeight="1" x14ac:dyDescent="0.25">
      <c r="A181" s="2" t="s">
        <v>19</v>
      </c>
      <c r="B181" s="49">
        <v>87</v>
      </c>
      <c r="C181" s="54"/>
      <c r="D181" s="35" t="s">
        <v>115</v>
      </c>
      <c r="E181" s="50"/>
      <c r="F181" s="48" t="str">
        <f>IFERROR(E181/$E$7,"")</f>
        <v/>
      </c>
      <c r="G181" s="31"/>
      <c r="H181" s="31"/>
      <c r="I181" s="31"/>
      <c r="J181" s="31"/>
      <c r="K181" s="31"/>
    </row>
    <row r="182" spans="1:11" ht="15" customHeight="1" x14ac:dyDescent="0.25">
      <c r="A182" s="2" t="s">
        <v>20</v>
      </c>
      <c r="B182" s="49"/>
      <c r="C182" s="54"/>
      <c r="D182" s="36"/>
      <c r="E182" s="51"/>
      <c r="F182" s="48"/>
      <c r="G182" s="32">
        <f>IF(G181&lt;&gt;0,IFERROR(G181*E181,0),0)</f>
        <v>0</v>
      </c>
      <c r="H182" s="32">
        <f>IF(H181&lt;&gt;0,IFERROR(H181*E181,0),0)</f>
        <v>0</v>
      </c>
      <c r="I182" s="32">
        <f>IF(I181&lt;&gt;0,IFERROR(I181*E181,0),0)</f>
        <v>0</v>
      </c>
      <c r="J182" s="32">
        <f>IF(J181&lt;&gt;0,IFERROR(J181*E181,0),0)</f>
        <v>0</v>
      </c>
      <c r="K182" s="32">
        <f>IF(K181&lt;&gt;0,IFERROR(K181*E181,0),0)</f>
        <v>0</v>
      </c>
    </row>
    <row r="183" spans="1:11" ht="15" customHeight="1" x14ac:dyDescent="0.25">
      <c r="A183" s="2" t="s">
        <v>19</v>
      </c>
      <c r="B183" s="49">
        <v>88</v>
      </c>
      <c r="C183" s="54"/>
      <c r="D183" s="35" t="s">
        <v>116</v>
      </c>
      <c r="E183" s="50"/>
      <c r="F183" s="48" t="str">
        <f>IFERROR(E183/$E$7,"")</f>
        <v/>
      </c>
      <c r="G183" s="31"/>
      <c r="H183" s="31"/>
      <c r="I183" s="31"/>
      <c r="J183" s="31"/>
      <c r="K183" s="31"/>
    </row>
    <row r="184" spans="1:11" ht="15" customHeight="1" x14ac:dyDescent="0.25">
      <c r="A184" s="2" t="s">
        <v>20</v>
      </c>
      <c r="B184" s="49"/>
      <c r="C184" s="54"/>
      <c r="D184" s="36"/>
      <c r="E184" s="51"/>
      <c r="F184" s="48"/>
      <c r="G184" s="32">
        <f>IF(G183&lt;&gt;0,IFERROR(G183*E183,0),0)</f>
        <v>0</v>
      </c>
      <c r="H184" s="32">
        <f>IF(H183&lt;&gt;0,IFERROR(H183*E183,0),0)</f>
        <v>0</v>
      </c>
      <c r="I184" s="32">
        <f>IF(I183&lt;&gt;0,IFERROR(I183*E183,0),0)</f>
        <v>0</v>
      </c>
      <c r="J184" s="32">
        <f>IF(J183&lt;&gt;0,IFERROR(J183*E183,0),0)</f>
        <v>0</v>
      </c>
      <c r="K184" s="32">
        <f>IF(K183&lt;&gt;0,IFERROR(K183*E183,0),0)</f>
        <v>0</v>
      </c>
    </row>
    <row r="185" spans="1:11" ht="15" customHeight="1" x14ac:dyDescent="0.25">
      <c r="A185" s="2" t="s">
        <v>19</v>
      </c>
      <c r="B185" s="49">
        <v>89</v>
      </c>
      <c r="C185" s="54"/>
      <c r="D185" s="35" t="s">
        <v>117</v>
      </c>
      <c r="E185" s="50"/>
      <c r="F185" s="48" t="str">
        <f>IFERROR(E185/$E$7,"")</f>
        <v/>
      </c>
      <c r="G185" s="31"/>
      <c r="H185" s="31"/>
      <c r="I185" s="31"/>
      <c r="J185" s="31"/>
      <c r="K185" s="31"/>
    </row>
    <row r="186" spans="1:11" ht="15" customHeight="1" x14ac:dyDescent="0.25">
      <c r="A186" s="2" t="s">
        <v>20</v>
      </c>
      <c r="B186" s="49"/>
      <c r="C186" s="54"/>
      <c r="D186" s="36"/>
      <c r="E186" s="51"/>
      <c r="F186" s="48"/>
      <c r="G186" s="32">
        <f>IF(G185&lt;&gt;0,IFERROR(G185*E185,0),0)</f>
        <v>0</v>
      </c>
      <c r="H186" s="32">
        <f>IF(H185&lt;&gt;0,IFERROR(H185*E185,0),0)</f>
        <v>0</v>
      </c>
      <c r="I186" s="32">
        <f>IF(I185&lt;&gt;0,IFERROR(I185*E185,0),0)</f>
        <v>0</v>
      </c>
      <c r="J186" s="32">
        <f>IF(J185&lt;&gt;0,IFERROR(J185*E185,0),0)</f>
        <v>0</v>
      </c>
      <c r="K186" s="32">
        <f>IF(K185&lt;&gt;0,IFERROR(K185*E185,0),0)</f>
        <v>0</v>
      </c>
    </row>
    <row r="187" spans="1:11" ht="15" customHeight="1" x14ac:dyDescent="0.25">
      <c r="A187" s="2" t="s">
        <v>19</v>
      </c>
      <c r="B187" s="49">
        <v>90</v>
      </c>
      <c r="C187" s="54"/>
      <c r="D187" s="35" t="s">
        <v>118</v>
      </c>
      <c r="E187" s="50"/>
      <c r="F187" s="48" t="str">
        <f>IFERROR(E187/$E$7,"")</f>
        <v/>
      </c>
      <c r="G187" s="31"/>
      <c r="H187" s="31"/>
      <c r="I187" s="31"/>
      <c r="J187" s="31"/>
      <c r="K187" s="31"/>
    </row>
    <row r="188" spans="1:11" ht="15" customHeight="1" x14ac:dyDescent="0.25">
      <c r="A188" s="2" t="s">
        <v>20</v>
      </c>
      <c r="B188" s="49"/>
      <c r="C188" s="54"/>
      <c r="D188" s="36"/>
      <c r="E188" s="51"/>
      <c r="F188" s="48"/>
      <c r="G188" s="32">
        <f>IF(G187&lt;&gt;0,IFERROR(G187*E187,0),0)</f>
        <v>0</v>
      </c>
      <c r="H188" s="32">
        <f>IF(H187&lt;&gt;0,IFERROR(H187*E187,0),0)</f>
        <v>0</v>
      </c>
      <c r="I188" s="32">
        <f>IF(I187&lt;&gt;0,IFERROR(I187*E187,0),0)</f>
        <v>0</v>
      </c>
      <c r="J188" s="32">
        <f>IF(J187&lt;&gt;0,IFERROR(J187*E187,0),0)</f>
        <v>0</v>
      </c>
      <c r="K188" s="32">
        <f>IF(K187&lt;&gt;0,IFERROR(K187*E187,0),0)</f>
        <v>0</v>
      </c>
    </row>
    <row r="189" spans="1:11" ht="19.5" customHeight="1" x14ac:dyDescent="0.25">
      <c r="A189" s="2" t="s">
        <v>19</v>
      </c>
      <c r="B189" s="49">
        <v>91</v>
      </c>
      <c r="C189" s="54"/>
      <c r="D189" s="35" t="s">
        <v>119</v>
      </c>
      <c r="E189" s="50"/>
      <c r="F189" s="48" t="str">
        <f>IFERROR(E189/$E$7,"")</f>
        <v/>
      </c>
      <c r="G189" s="31"/>
      <c r="H189" s="31"/>
      <c r="I189" s="31"/>
      <c r="J189" s="31"/>
      <c r="K189" s="31"/>
    </row>
    <row r="190" spans="1:11" ht="19.5" customHeight="1" x14ac:dyDescent="0.25">
      <c r="A190" s="2" t="s">
        <v>20</v>
      </c>
      <c r="B190" s="49"/>
      <c r="C190" s="54"/>
      <c r="D190" s="36"/>
      <c r="E190" s="51"/>
      <c r="F190" s="48"/>
      <c r="G190" s="32">
        <f>IF(G189&lt;&gt;0,IFERROR(G189*E189,0),0)</f>
        <v>0</v>
      </c>
      <c r="H190" s="32">
        <f>IF(H189&lt;&gt;0,IFERROR(H189*E189,0),0)</f>
        <v>0</v>
      </c>
      <c r="I190" s="32">
        <f>IF(I189&lt;&gt;0,IFERROR(I189*E189,0),0)</f>
        <v>0</v>
      </c>
      <c r="J190" s="32">
        <f>IF(J189&lt;&gt;0,IFERROR(J189*E189,0),0)</f>
        <v>0</v>
      </c>
      <c r="K190" s="32">
        <f>IF(K189&lt;&gt;0,IFERROR(K189*E189,0),0)</f>
        <v>0</v>
      </c>
    </row>
    <row r="191" spans="1:11" ht="19.5" customHeight="1" x14ac:dyDescent="0.25">
      <c r="A191" s="2" t="s">
        <v>19</v>
      </c>
      <c r="B191" s="49">
        <v>92</v>
      </c>
      <c r="C191" s="54"/>
      <c r="D191" s="35" t="s">
        <v>120</v>
      </c>
      <c r="E191" s="50"/>
      <c r="F191" s="48" t="str">
        <f>IFERROR(E191/$E$7,"")</f>
        <v/>
      </c>
      <c r="G191" s="31"/>
      <c r="H191" s="31"/>
      <c r="I191" s="31"/>
      <c r="J191" s="31"/>
      <c r="K191" s="31"/>
    </row>
    <row r="192" spans="1:11" ht="19.5" customHeight="1" x14ac:dyDescent="0.25">
      <c r="A192" s="2" t="s">
        <v>20</v>
      </c>
      <c r="B192" s="49"/>
      <c r="C192" s="54"/>
      <c r="D192" s="36"/>
      <c r="E192" s="51"/>
      <c r="F192" s="48"/>
      <c r="G192" s="32">
        <f>IF(G191&lt;&gt;0,IFERROR(G191*E191,0),0)</f>
        <v>0</v>
      </c>
      <c r="H192" s="32">
        <f>IF(H191&lt;&gt;0,IFERROR(H191*E191,0),0)</f>
        <v>0</v>
      </c>
      <c r="I192" s="32">
        <f>IF(I191&lt;&gt;0,IFERROR(I191*E191,0),0)</f>
        <v>0</v>
      </c>
      <c r="J192" s="32">
        <f>IF(J191&lt;&gt;0,IFERROR(J191*E191,0),0)</f>
        <v>0</v>
      </c>
      <c r="K192" s="32">
        <f>IF(K191&lt;&gt;0,IFERROR(K191*E191,0),0)</f>
        <v>0</v>
      </c>
    </row>
    <row r="193" spans="1:11" ht="19.5" customHeight="1" x14ac:dyDescent="0.25">
      <c r="A193" s="2" t="s">
        <v>19</v>
      </c>
      <c r="B193" s="49">
        <v>93</v>
      </c>
      <c r="C193" s="54"/>
      <c r="D193" s="35" t="s">
        <v>121</v>
      </c>
      <c r="E193" s="50"/>
      <c r="F193" s="48" t="str">
        <f>IFERROR(E193/$E$7,"")</f>
        <v/>
      </c>
      <c r="G193" s="31"/>
      <c r="H193" s="31"/>
      <c r="I193" s="31"/>
      <c r="J193" s="31"/>
      <c r="K193" s="31"/>
    </row>
    <row r="194" spans="1:11" ht="19.5" customHeight="1" x14ac:dyDescent="0.25">
      <c r="A194" s="2" t="s">
        <v>20</v>
      </c>
      <c r="B194" s="49"/>
      <c r="C194" s="54"/>
      <c r="D194" s="36"/>
      <c r="E194" s="51"/>
      <c r="F194" s="48"/>
      <c r="G194" s="32">
        <f>IF(G193&lt;&gt;0,IFERROR(G193*E193,0),0)</f>
        <v>0</v>
      </c>
      <c r="H194" s="32">
        <f>IF(H193&lt;&gt;0,IFERROR(H193*E193,0),0)</f>
        <v>0</v>
      </c>
      <c r="I194" s="32">
        <f>IF(I193&lt;&gt;0,IFERROR(I193*E193,0),0)</f>
        <v>0</v>
      </c>
      <c r="J194" s="32">
        <f>IF(J193&lt;&gt;0,IFERROR(J193*E193,0),0)</f>
        <v>0</v>
      </c>
      <c r="K194" s="32">
        <f>IF(K193&lt;&gt;0,IFERROR(K193*E193,0),0)</f>
        <v>0</v>
      </c>
    </row>
    <row r="195" spans="1:11" ht="19.5" customHeight="1" x14ac:dyDescent="0.25">
      <c r="A195" s="2" t="s">
        <v>19</v>
      </c>
      <c r="B195" s="49">
        <v>94</v>
      </c>
      <c r="C195" s="54"/>
      <c r="D195" s="35" t="s">
        <v>122</v>
      </c>
      <c r="E195" s="50"/>
      <c r="F195" s="48" t="str">
        <f>IFERROR(E195/$E$7,"")</f>
        <v/>
      </c>
      <c r="G195" s="31"/>
      <c r="H195" s="31"/>
      <c r="I195" s="31"/>
      <c r="J195" s="31"/>
      <c r="K195" s="31"/>
    </row>
    <row r="196" spans="1:11" ht="19.5" customHeight="1" x14ac:dyDescent="0.25">
      <c r="A196" s="2" t="s">
        <v>20</v>
      </c>
      <c r="B196" s="49"/>
      <c r="C196" s="54"/>
      <c r="D196" s="36"/>
      <c r="E196" s="51"/>
      <c r="F196" s="48"/>
      <c r="G196" s="32">
        <f>IF(G195&lt;&gt;0,IFERROR(G195*E195,0),0)</f>
        <v>0</v>
      </c>
      <c r="H196" s="32">
        <f>IF(H195&lt;&gt;0,IFERROR(H195*E195,0),0)</f>
        <v>0</v>
      </c>
      <c r="I196" s="32">
        <f>IF(I195&lt;&gt;0,IFERROR(I195*E195,0),0)</f>
        <v>0</v>
      </c>
      <c r="J196" s="32">
        <f>IF(J195&lt;&gt;0,IFERROR(J195*E195,0),0)</f>
        <v>0</v>
      </c>
      <c r="K196" s="32">
        <f>IF(K195&lt;&gt;0,IFERROR(K195*E195,0),0)</f>
        <v>0</v>
      </c>
    </row>
    <row r="197" spans="1:11" ht="20.25" customHeight="1" x14ac:dyDescent="0.25">
      <c r="A197" s="2" t="s">
        <v>19</v>
      </c>
      <c r="B197" s="49">
        <v>95</v>
      </c>
      <c r="C197" s="54"/>
      <c r="D197" s="35" t="s">
        <v>123</v>
      </c>
      <c r="E197" s="50"/>
      <c r="F197" s="48" t="str">
        <f>IFERROR(E197/$E$7,"")</f>
        <v/>
      </c>
      <c r="G197" s="31"/>
      <c r="H197" s="31"/>
      <c r="I197" s="31"/>
      <c r="J197" s="31"/>
      <c r="K197" s="31"/>
    </row>
    <row r="198" spans="1:11" ht="20.25" customHeight="1" x14ac:dyDescent="0.25">
      <c r="A198" s="2" t="s">
        <v>20</v>
      </c>
      <c r="B198" s="49"/>
      <c r="C198" s="54"/>
      <c r="D198" s="36"/>
      <c r="E198" s="51"/>
      <c r="F198" s="48"/>
      <c r="G198" s="32">
        <f>IF(G197&lt;&gt;0,IFERROR(G197*E197,0),0)</f>
        <v>0</v>
      </c>
      <c r="H198" s="32">
        <f>IF(H197&lt;&gt;0,IFERROR(H197*E197,0),0)</f>
        <v>0</v>
      </c>
      <c r="I198" s="32">
        <f>IF(I197&lt;&gt;0,IFERROR(I197*E197,0),0)</f>
        <v>0</v>
      </c>
      <c r="J198" s="32">
        <f>IF(J197&lt;&gt;0,IFERROR(J197*E197,0),0)</f>
        <v>0</v>
      </c>
      <c r="K198" s="32">
        <f>IF(K197&lt;&gt;0,IFERROR(K197*E197,0),0)</f>
        <v>0</v>
      </c>
    </row>
    <row r="199" spans="1:11" ht="20.25" customHeight="1" x14ac:dyDescent="0.25">
      <c r="A199" s="2" t="s">
        <v>19</v>
      </c>
      <c r="B199" s="49">
        <v>96</v>
      </c>
      <c r="C199" s="54"/>
      <c r="D199" s="35" t="s">
        <v>124</v>
      </c>
      <c r="E199" s="50"/>
      <c r="F199" s="48" t="str">
        <f>IFERROR(E199/$E$7,"")</f>
        <v/>
      </c>
      <c r="G199" s="31"/>
      <c r="H199" s="31"/>
      <c r="I199" s="31"/>
      <c r="J199" s="31"/>
      <c r="K199" s="31"/>
    </row>
    <row r="200" spans="1:11" ht="20.25" customHeight="1" x14ac:dyDescent="0.25">
      <c r="A200" s="2" t="s">
        <v>20</v>
      </c>
      <c r="B200" s="49"/>
      <c r="C200" s="54"/>
      <c r="D200" s="36"/>
      <c r="E200" s="51"/>
      <c r="F200" s="48"/>
      <c r="G200" s="32">
        <f>IF(G199&lt;&gt;0,IFERROR(G199*E199,0),0)</f>
        <v>0</v>
      </c>
      <c r="H200" s="32">
        <f>IF(H199&lt;&gt;0,IFERROR(H199*E199,0),0)</f>
        <v>0</v>
      </c>
      <c r="I200" s="32">
        <f>IF(I199&lt;&gt;0,IFERROR(I199*E199,0),0)</f>
        <v>0</v>
      </c>
      <c r="J200" s="32">
        <f>IF(J199&lt;&gt;0,IFERROR(J199*E199,0),0)</f>
        <v>0</v>
      </c>
      <c r="K200" s="32">
        <f>IF(K199&lt;&gt;0,IFERROR(K199*E199,0),0)</f>
        <v>0</v>
      </c>
    </row>
    <row r="201" spans="1:11" ht="20.25" customHeight="1" x14ac:dyDescent="0.25">
      <c r="A201" s="2" t="s">
        <v>19</v>
      </c>
      <c r="B201" s="49">
        <v>97</v>
      </c>
      <c r="C201" s="54"/>
      <c r="D201" s="35" t="s">
        <v>125</v>
      </c>
      <c r="E201" s="50"/>
      <c r="F201" s="48" t="str">
        <f>IFERROR(E201/$E$7,"")</f>
        <v/>
      </c>
      <c r="G201" s="31"/>
      <c r="H201" s="31"/>
      <c r="I201" s="31"/>
      <c r="J201" s="31"/>
      <c r="K201" s="31"/>
    </row>
    <row r="202" spans="1:11" ht="20.25" customHeight="1" x14ac:dyDescent="0.25">
      <c r="A202" s="2" t="s">
        <v>20</v>
      </c>
      <c r="B202" s="49"/>
      <c r="C202" s="54"/>
      <c r="D202" s="36"/>
      <c r="E202" s="51"/>
      <c r="F202" s="48"/>
      <c r="G202" s="32">
        <f>IF(G201&lt;&gt;0,IFERROR(G201*E201,0),0)</f>
        <v>0</v>
      </c>
      <c r="H202" s="32">
        <f>IF(H201&lt;&gt;0,IFERROR(H201*E201,0),0)</f>
        <v>0</v>
      </c>
      <c r="I202" s="32">
        <f>IF(I201&lt;&gt;0,IFERROR(I201*E201,0),0)</f>
        <v>0</v>
      </c>
      <c r="J202" s="32">
        <f>IF(J201&lt;&gt;0,IFERROR(J201*E201,0),0)</f>
        <v>0</v>
      </c>
      <c r="K202" s="32">
        <f>IF(K201&lt;&gt;0,IFERROR(K201*E201,0),0)</f>
        <v>0</v>
      </c>
    </row>
    <row r="203" spans="1:11" ht="20.25" customHeight="1" x14ac:dyDescent="0.25">
      <c r="A203" s="2" t="s">
        <v>19</v>
      </c>
      <c r="B203" s="49">
        <v>98</v>
      </c>
      <c r="C203" s="54"/>
      <c r="D203" s="35" t="s">
        <v>126</v>
      </c>
      <c r="E203" s="50"/>
      <c r="F203" s="48" t="str">
        <f>IFERROR(E203/$E$7,"")</f>
        <v/>
      </c>
      <c r="G203" s="31"/>
      <c r="H203" s="31"/>
      <c r="I203" s="31"/>
      <c r="J203" s="31"/>
      <c r="K203" s="31"/>
    </row>
    <row r="204" spans="1:11" ht="20.25" customHeight="1" x14ac:dyDescent="0.25">
      <c r="A204" s="2" t="s">
        <v>20</v>
      </c>
      <c r="B204" s="49"/>
      <c r="C204" s="54"/>
      <c r="D204" s="36"/>
      <c r="E204" s="51"/>
      <c r="F204" s="48"/>
      <c r="G204" s="32">
        <f>IF(G203&lt;&gt;0,IFERROR(G203*E203,0),0)</f>
        <v>0</v>
      </c>
      <c r="H204" s="32">
        <f>IF(H203&lt;&gt;0,IFERROR(H203*E203,0),0)</f>
        <v>0</v>
      </c>
      <c r="I204" s="32">
        <f>IF(I203&lt;&gt;0,IFERROR(I203*E203,0),0)</f>
        <v>0</v>
      </c>
      <c r="J204" s="32">
        <f>IF(J203&lt;&gt;0,IFERROR(J203*E203,0),0)</f>
        <v>0</v>
      </c>
      <c r="K204" s="32">
        <f>IF(K203&lt;&gt;0,IFERROR(K203*E203,0),0)</f>
        <v>0</v>
      </c>
    </row>
    <row r="205" spans="1:11" ht="20.25" customHeight="1" x14ac:dyDescent="0.25">
      <c r="A205" s="2" t="s">
        <v>19</v>
      </c>
      <c r="B205" s="49">
        <v>99</v>
      </c>
      <c r="C205" s="54"/>
      <c r="D205" s="35" t="s">
        <v>127</v>
      </c>
      <c r="E205" s="50"/>
      <c r="F205" s="48" t="str">
        <f>IFERROR(E205/$E$7,"")</f>
        <v/>
      </c>
      <c r="G205" s="31"/>
      <c r="H205" s="31"/>
      <c r="I205" s="31"/>
      <c r="J205" s="31"/>
      <c r="K205" s="31"/>
    </row>
    <row r="206" spans="1:11" ht="20.25" customHeight="1" x14ac:dyDescent="0.25">
      <c r="A206" s="2" t="s">
        <v>20</v>
      </c>
      <c r="B206" s="49"/>
      <c r="C206" s="54"/>
      <c r="D206" s="36"/>
      <c r="E206" s="51"/>
      <c r="F206" s="48"/>
      <c r="G206" s="32">
        <f>IF(G205&lt;&gt;0,IFERROR(G205*E205,0),0)</f>
        <v>0</v>
      </c>
      <c r="H206" s="32">
        <f>IF(H205&lt;&gt;0,IFERROR(H205*E205,0),0)</f>
        <v>0</v>
      </c>
      <c r="I206" s="32">
        <f>IF(I205&lt;&gt;0,IFERROR(I205*E205,0),0)</f>
        <v>0</v>
      </c>
      <c r="J206" s="32">
        <f>IF(J205&lt;&gt;0,IFERROR(J205*E205,0),0)</f>
        <v>0</v>
      </c>
      <c r="K206" s="32">
        <f>IF(K205&lt;&gt;0,IFERROR(K205*E205,0),0)</f>
        <v>0</v>
      </c>
    </row>
    <row r="207" spans="1:11" ht="20.25" customHeight="1" x14ac:dyDescent="0.25">
      <c r="A207" s="2" t="s">
        <v>19</v>
      </c>
      <c r="B207" s="49">
        <v>100</v>
      </c>
      <c r="C207" s="54"/>
      <c r="D207" s="35" t="s">
        <v>128</v>
      </c>
      <c r="E207" s="50"/>
      <c r="F207" s="48" t="str">
        <f>IFERROR(E207/$E$7,"")</f>
        <v/>
      </c>
      <c r="G207" s="31"/>
      <c r="H207" s="31"/>
      <c r="I207" s="31"/>
      <c r="J207" s="31"/>
      <c r="K207" s="31"/>
    </row>
    <row r="208" spans="1:11" ht="20.25" customHeight="1" x14ac:dyDescent="0.25">
      <c r="A208" s="2" t="s">
        <v>20</v>
      </c>
      <c r="B208" s="49"/>
      <c r="C208" s="54"/>
      <c r="D208" s="36"/>
      <c r="E208" s="51"/>
      <c r="F208" s="48"/>
      <c r="G208" s="32">
        <f>IF(G207&lt;&gt;0,IFERROR(G207*E207,0),0)</f>
        <v>0</v>
      </c>
      <c r="H208" s="32">
        <f>IF(H207&lt;&gt;0,IFERROR(H207*E207,0),0)</f>
        <v>0</v>
      </c>
      <c r="I208" s="32">
        <f>IF(I207&lt;&gt;0,IFERROR(I207*E207,0),0)</f>
        <v>0</v>
      </c>
      <c r="J208" s="32">
        <f>IF(J207&lt;&gt;0,IFERROR(J207*E207,0),0)</f>
        <v>0</v>
      </c>
      <c r="K208" s="32">
        <f>IF(K207&lt;&gt;0,IFERROR(K207*E207,0),0)</f>
        <v>0</v>
      </c>
    </row>
    <row r="209" spans="1:11" ht="20.25" customHeight="1" x14ac:dyDescent="0.25">
      <c r="A209" s="2" t="s">
        <v>19</v>
      </c>
      <c r="B209" s="49">
        <v>101</v>
      </c>
      <c r="C209" s="54"/>
      <c r="D209" s="35" t="s">
        <v>129</v>
      </c>
      <c r="E209" s="50"/>
      <c r="F209" s="48" t="str">
        <f>IFERROR(E209/$E$7,"")</f>
        <v/>
      </c>
      <c r="G209" s="31"/>
      <c r="H209" s="31"/>
      <c r="I209" s="31"/>
      <c r="J209" s="31"/>
      <c r="K209" s="31"/>
    </row>
    <row r="210" spans="1:11" ht="20.25" customHeight="1" x14ac:dyDescent="0.25">
      <c r="A210" s="2" t="s">
        <v>20</v>
      </c>
      <c r="B210" s="49"/>
      <c r="C210" s="54"/>
      <c r="D210" s="36"/>
      <c r="E210" s="51"/>
      <c r="F210" s="48"/>
      <c r="G210" s="32">
        <f>IF(G209&lt;&gt;0,IFERROR(G209*E209,0),0)</f>
        <v>0</v>
      </c>
      <c r="H210" s="32">
        <f>IF(H209&lt;&gt;0,IFERROR(H209*E209,0),0)</f>
        <v>0</v>
      </c>
      <c r="I210" s="32">
        <f>IF(I209&lt;&gt;0,IFERROR(I209*E209,0),0)</f>
        <v>0</v>
      </c>
      <c r="J210" s="32">
        <f>IF(J209&lt;&gt;0,IFERROR(J209*E209,0),0)</f>
        <v>0</v>
      </c>
      <c r="K210" s="32">
        <f>IF(K209&lt;&gt;0,IFERROR(K209*E209,0),0)</f>
        <v>0</v>
      </c>
    </row>
    <row r="211" spans="1:11" ht="20.25" customHeight="1" x14ac:dyDescent="0.25">
      <c r="A211" s="2" t="s">
        <v>19</v>
      </c>
      <c r="B211" s="49">
        <v>102</v>
      </c>
      <c r="C211" s="54"/>
      <c r="D211" s="35" t="s">
        <v>130</v>
      </c>
      <c r="E211" s="50"/>
      <c r="F211" s="48" t="str">
        <f>IFERROR(E211/$E$7,"")</f>
        <v/>
      </c>
      <c r="G211" s="31"/>
      <c r="H211" s="31"/>
      <c r="I211" s="31"/>
      <c r="J211" s="31"/>
      <c r="K211" s="31"/>
    </row>
    <row r="212" spans="1:11" ht="20.25" customHeight="1" x14ac:dyDescent="0.25">
      <c r="A212" s="2" t="s">
        <v>20</v>
      </c>
      <c r="B212" s="49"/>
      <c r="C212" s="54"/>
      <c r="D212" s="36"/>
      <c r="E212" s="51"/>
      <c r="F212" s="48"/>
      <c r="G212" s="32">
        <f>IF(G211&lt;&gt;0,IFERROR(G211*E211,0),0)</f>
        <v>0</v>
      </c>
      <c r="H212" s="32">
        <f>IF(H211&lt;&gt;0,IFERROR(H211*E211,0),0)</f>
        <v>0</v>
      </c>
      <c r="I212" s="32">
        <f>IF(I211&lt;&gt;0,IFERROR(I211*E211,0),0)</f>
        <v>0</v>
      </c>
      <c r="J212" s="32">
        <f>IF(J211&lt;&gt;0,IFERROR(J211*E211,0),0)</f>
        <v>0</v>
      </c>
      <c r="K212" s="32">
        <f>IF(K211&lt;&gt;0,IFERROR(K211*E211,0),0)</f>
        <v>0</v>
      </c>
    </row>
    <row r="213" spans="1:11" ht="20.25" customHeight="1" x14ac:dyDescent="0.25">
      <c r="A213" s="2" t="s">
        <v>19</v>
      </c>
      <c r="B213" s="49">
        <v>103</v>
      </c>
      <c r="C213" s="54"/>
      <c r="D213" s="35" t="s">
        <v>131</v>
      </c>
      <c r="E213" s="50"/>
      <c r="F213" s="48" t="str">
        <f>IFERROR(E213/$E$7,"")</f>
        <v/>
      </c>
      <c r="G213" s="31"/>
      <c r="H213" s="31"/>
      <c r="I213" s="31"/>
      <c r="J213" s="31"/>
      <c r="K213" s="31"/>
    </row>
    <row r="214" spans="1:11" ht="20.25" customHeight="1" x14ac:dyDescent="0.25">
      <c r="A214" s="2" t="s">
        <v>20</v>
      </c>
      <c r="B214" s="49"/>
      <c r="C214" s="54"/>
      <c r="D214" s="36"/>
      <c r="E214" s="51"/>
      <c r="F214" s="48"/>
      <c r="G214" s="32">
        <f>IF(G213&lt;&gt;0,IFERROR(G213*E213,0),0)</f>
        <v>0</v>
      </c>
      <c r="H214" s="32">
        <f>IF(H213&lt;&gt;0,IFERROR(H213*E213,0),0)</f>
        <v>0</v>
      </c>
      <c r="I214" s="32">
        <f>IF(I213&lt;&gt;0,IFERROR(I213*E213,0),0)</f>
        <v>0</v>
      </c>
      <c r="J214" s="32">
        <f>IF(J213&lt;&gt;0,IFERROR(J213*E213,0),0)</f>
        <v>0</v>
      </c>
      <c r="K214" s="32">
        <f>IF(K213&lt;&gt;0,IFERROR(K213*E213,0),0)</f>
        <v>0</v>
      </c>
    </row>
    <row r="215" spans="1:11" ht="15" customHeight="1" x14ac:dyDescent="0.25">
      <c r="A215" s="2" t="s">
        <v>19</v>
      </c>
      <c r="B215" s="49">
        <v>104</v>
      </c>
      <c r="C215" s="54"/>
      <c r="D215" s="35" t="s">
        <v>132</v>
      </c>
      <c r="E215" s="50"/>
      <c r="F215" s="48" t="str">
        <f>IFERROR(E215/$E$7,"")</f>
        <v/>
      </c>
      <c r="G215" s="31"/>
      <c r="H215" s="31"/>
      <c r="I215" s="31"/>
      <c r="J215" s="31"/>
      <c r="K215" s="31"/>
    </row>
    <row r="216" spans="1:11" ht="15" customHeight="1" x14ac:dyDescent="0.25">
      <c r="A216" s="2" t="s">
        <v>20</v>
      </c>
      <c r="B216" s="49"/>
      <c r="C216" s="54"/>
      <c r="D216" s="36"/>
      <c r="E216" s="51"/>
      <c r="F216" s="48"/>
      <c r="G216" s="32">
        <f>IF(G215&lt;&gt;0,IFERROR(G215*E215,0),0)</f>
        <v>0</v>
      </c>
      <c r="H216" s="32">
        <f>IF(H215&lt;&gt;0,IFERROR(H215*E215,0),0)</f>
        <v>0</v>
      </c>
      <c r="I216" s="32">
        <f>IF(I215&lt;&gt;0,IFERROR(I215*E215,0),0)</f>
        <v>0</v>
      </c>
      <c r="J216" s="32">
        <f>IF(J215&lt;&gt;0,IFERROR(J215*E215,0),0)</f>
        <v>0</v>
      </c>
      <c r="K216" s="32">
        <f>IF(K215&lt;&gt;0,IFERROR(K215*E215,0),0)</f>
        <v>0</v>
      </c>
    </row>
    <row r="217" spans="1:11" ht="15" customHeight="1" x14ac:dyDescent="0.25">
      <c r="A217" s="2" t="s">
        <v>19</v>
      </c>
      <c r="B217" s="49">
        <v>105</v>
      </c>
      <c r="C217" s="54"/>
      <c r="D217" s="35" t="s">
        <v>133</v>
      </c>
      <c r="E217" s="50"/>
      <c r="F217" s="48" t="str">
        <f>IFERROR(E217/$E$7,"")</f>
        <v/>
      </c>
      <c r="G217" s="31"/>
      <c r="H217" s="31"/>
      <c r="I217" s="31"/>
      <c r="J217" s="31"/>
      <c r="K217" s="31"/>
    </row>
    <row r="218" spans="1:11" ht="15" customHeight="1" x14ac:dyDescent="0.25">
      <c r="A218" s="2" t="s">
        <v>20</v>
      </c>
      <c r="B218" s="49"/>
      <c r="C218" s="54"/>
      <c r="D218" s="36"/>
      <c r="E218" s="51"/>
      <c r="F218" s="48"/>
      <c r="G218" s="32">
        <f>IF(G217&lt;&gt;0,IFERROR(G217*E217,0),0)</f>
        <v>0</v>
      </c>
      <c r="H218" s="32">
        <f>IF(H217&lt;&gt;0,IFERROR(H217*E217,0),0)</f>
        <v>0</v>
      </c>
      <c r="I218" s="32">
        <f>IF(I217&lt;&gt;0,IFERROR(I217*E217,0),0)</f>
        <v>0</v>
      </c>
      <c r="J218" s="32">
        <f>IF(J217&lt;&gt;0,IFERROR(J217*E217,0),0)</f>
        <v>0</v>
      </c>
      <c r="K218" s="32">
        <f>IF(K217&lt;&gt;0,IFERROR(K217*E217,0),0)</f>
        <v>0</v>
      </c>
    </row>
    <row r="219" spans="1:11" ht="15" customHeight="1" x14ac:dyDescent="0.25">
      <c r="A219" s="2" t="s">
        <v>19</v>
      </c>
      <c r="B219" s="49">
        <v>106</v>
      </c>
      <c r="C219" s="54"/>
      <c r="D219" s="35" t="s">
        <v>134</v>
      </c>
      <c r="E219" s="50"/>
      <c r="F219" s="48" t="str">
        <f>IFERROR(E219/$E$7,"")</f>
        <v/>
      </c>
      <c r="G219" s="31"/>
      <c r="H219" s="31"/>
      <c r="I219" s="31"/>
      <c r="J219" s="31"/>
      <c r="K219" s="31"/>
    </row>
    <row r="220" spans="1:11" ht="15" customHeight="1" x14ac:dyDescent="0.25">
      <c r="A220" s="2" t="s">
        <v>20</v>
      </c>
      <c r="B220" s="49"/>
      <c r="C220" s="54"/>
      <c r="D220" s="36"/>
      <c r="E220" s="51"/>
      <c r="F220" s="48"/>
      <c r="G220" s="32">
        <f>IF(G219&lt;&gt;0,IFERROR(G219*E219,0),0)</f>
        <v>0</v>
      </c>
      <c r="H220" s="32">
        <f>IF(H219&lt;&gt;0,IFERROR(H219*E219,0),0)</f>
        <v>0</v>
      </c>
      <c r="I220" s="32">
        <f>IF(I219&lt;&gt;0,IFERROR(I219*E219,0),0)</f>
        <v>0</v>
      </c>
      <c r="J220" s="32">
        <f>IF(J219&lt;&gt;0,IFERROR(J219*E219,0),0)</f>
        <v>0</v>
      </c>
      <c r="K220" s="32">
        <f>IF(K219&lt;&gt;0,IFERROR(K219*E219,0),0)</f>
        <v>0</v>
      </c>
    </row>
    <row r="221" spans="1:11" ht="19.5" customHeight="1" x14ac:dyDescent="0.25">
      <c r="A221" s="2" t="s">
        <v>19</v>
      </c>
      <c r="B221" s="49">
        <v>107</v>
      </c>
      <c r="C221" s="54"/>
      <c r="D221" s="35" t="s">
        <v>135</v>
      </c>
      <c r="E221" s="50"/>
      <c r="F221" s="48" t="str">
        <f>IFERROR(E221/$E$7,"")</f>
        <v/>
      </c>
      <c r="G221" s="31"/>
      <c r="H221" s="31"/>
      <c r="I221" s="31"/>
      <c r="J221" s="31"/>
      <c r="K221" s="31"/>
    </row>
    <row r="222" spans="1:11" ht="19.5" customHeight="1" x14ac:dyDescent="0.25">
      <c r="A222" s="2" t="s">
        <v>20</v>
      </c>
      <c r="B222" s="49"/>
      <c r="C222" s="54"/>
      <c r="D222" s="36"/>
      <c r="E222" s="51"/>
      <c r="F222" s="48"/>
      <c r="G222" s="32">
        <f>IF(G221&lt;&gt;0,IFERROR(G221*E221,0),0)</f>
        <v>0</v>
      </c>
      <c r="H222" s="32">
        <f>IF(H221&lt;&gt;0,IFERROR(H221*E221,0),0)</f>
        <v>0</v>
      </c>
      <c r="I222" s="32">
        <f>IF(I221&lt;&gt;0,IFERROR(I221*E221,0),0)</f>
        <v>0</v>
      </c>
      <c r="J222" s="32">
        <f>IF(J221&lt;&gt;0,IFERROR(J221*E221,0),0)</f>
        <v>0</v>
      </c>
      <c r="K222" s="32">
        <f>IF(K221&lt;&gt;0,IFERROR(K221*E221,0),0)</f>
        <v>0</v>
      </c>
    </row>
    <row r="223" spans="1:11" ht="27" customHeight="1" x14ac:dyDescent="0.25">
      <c r="A223" s="2" t="s">
        <v>19</v>
      </c>
      <c r="B223" s="49">
        <v>108</v>
      </c>
      <c r="C223" s="54"/>
      <c r="D223" s="35" t="s">
        <v>136</v>
      </c>
      <c r="E223" s="50"/>
      <c r="F223" s="48" t="str">
        <f>IFERROR(E223/$E$7,"")</f>
        <v/>
      </c>
      <c r="G223" s="31"/>
      <c r="H223" s="31"/>
      <c r="I223" s="31"/>
      <c r="J223" s="31"/>
      <c r="K223" s="31"/>
    </row>
    <row r="224" spans="1:11" ht="19.5" customHeight="1" x14ac:dyDescent="0.25">
      <c r="A224" s="2" t="s">
        <v>20</v>
      </c>
      <c r="B224" s="49"/>
      <c r="C224" s="54"/>
      <c r="D224" s="36"/>
      <c r="E224" s="51"/>
      <c r="F224" s="48"/>
      <c r="G224" s="32">
        <f>IF(G223&lt;&gt;0,IFERROR(G223*E223,0),0)</f>
        <v>0</v>
      </c>
      <c r="H224" s="32">
        <f>IF(H223&lt;&gt;0,IFERROR(H223*E223,0),0)</f>
        <v>0</v>
      </c>
      <c r="I224" s="32">
        <f>IF(I223&lt;&gt;0,IFERROR(I223*E223,0),0)</f>
        <v>0</v>
      </c>
      <c r="J224" s="32">
        <f>IF(J223&lt;&gt;0,IFERROR(J223*E223,0),0)</f>
        <v>0</v>
      </c>
      <c r="K224" s="32">
        <f>IF(K223&lt;&gt;0,IFERROR(K223*E223,0),0)</f>
        <v>0</v>
      </c>
    </row>
    <row r="225" spans="1:11" ht="19.5" customHeight="1" x14ac:dyDescent="0.25">
      <c r="A225" s="2" t="s">
        <v>19</v>
      </c>
      <c r="B225" s="49">
        <v>109</v>
      </c>
      <c r="C225" s="54"/>
      <c r="D225" s="35" t="s">
        <v>137</v>
      </c>
      <c r="E225" s="50"/>
      <c r="F225" s="48" t="str">
        <f>IFERROR(E225/$E$7,"")</f>
        <v/>
      </c>
      <c r="G225" s="31"/>
      <c r="H225" s="31"/>
      <c r="I225" s="31"/>
      <c r="J225" s="31"/>
      <c r="K225" s="31"/>
    </row>
    <row r="226" spans="1:11" ht="19.5" customHeight="1" x14ac:dyDescent="0.25">
      <c r="A226" s="2" t="s">
        <v>20</v>
      </c>
      <c r="B226" s="49"/>
      <c r="C226" s="54"/>
      <c r="D226" s="36"/>
      <c r="E226" s="51"/>
      <c r="F226" s="48"/>
      <c r="G226" s="32">
        <f>IF(G225&lt;&gt;0,IFERROR(G225*E225,0),0)</f>
        <v>0</v>
      </c>
      <c r="H226" s="32">
        <f>IF(H225&lt;&gt;0,IFERROR(H225*E225,0),0)</f>
        <v>0</v>
      </c>
      <c r="I226" s="32">
        <f>IF(I225&lt;&gt;0,IFERROR(I225*E225,0),0)</f>
        <v>0</v>
      </c>
      <c r="J226" s="32">
        <f>IF(J225&lt;&gt;0,IFERROR(J225*E225,0),0)</f>
        <v>0</v>
      </c>
      <c r="K226" s="32">
        <f>IF(K225&lt;&gt;0,IFERROR(K225*E225,0),0)</f>
        <v>0</v>
      </c>
    </row>
    <row r="227" spans="1:11" ht="19.5" customHeight="1" x14ac:dyDescent="0.25">
      <c r="A227" s="2" t="s">
        <v>19</v>
      </c>
      <c r="B227" s="49">
        <v>110</v>
      </c>
      <c r="C227" s="54"/>
      <c r="D227" s="35" t="s">
        <v>138</v>
      </c>
      <c r="E227" s="50"/>
      <c r="F227" s="48" t="str">
        <f>IFERROR(E227/$E$7,"")</f>
        <v/>
      </c>
      <c r="G227" s="31"/>
      <c r="H227" s="31"/>
      <c r="I227" s="31"/>
      <c r="J227" s="31"/>
      <c r="K227" s="31"/>
    </row>
    <row r="228" spans="1:11" ht="19.5" customHeight="1" x14ac:dyDescent="0.25">
      <c r="A228" s="2" t="s">
        <v>20</v>
      </c>
      <c r="B228" s="49"/>
      <c r="C228" s="54"/>
      <c r="D228" s="36"/>
      <c r="E228" s="51"/>
      <c r="F228" s="48"/>
      <c r="G228" s="32">
        <f>IF(G227&lt;&gt;0,IFERROR(G227*E227,0),0)</f>
        <v>0</v>
      </c>
      <c r="H228" s="32">
        <f>IF(H227&lt;&gt;0,IFERROR(H227*E227,0),0)</f>
        <v>0</v>
      </c>
      <c r="I228" s="32">
        <f>IF(I227&lt;&gt;0,IFERROR(I227*E227,0),0)</f>
        <v>0</v>
      </c>
      <c r="J228" s="32">
        <f>IF(J227&lt;&gt;0,IFERROR(J227*E227,0),0)</f>
        <v>0</v>
      </c>
      <c r="K228" s="32">
        <f>IF(K227&lt;&gt;0,IFERROR(K227*E227,0),0)</f>
        <v>0</v>
      </c>
    </row>
    <row r="229" spans="1:11" ht="19.5" customHeight="1" x14ac:dyDescent="0.25">
      <c r="A229" s="2" t="s">
        <v>19</v>
      </c>
      <c r="B229" s="49">
        <v>111</v>
      </c>
      <c r="C229" s="54"/>
      <c r="D229" s="35" t="s">
        <v>139</v>
      </c>
      <c r="E229" s="50"/>
      <c r="F229" s="48" t="str">
        <f>IFERROR(E229/$E$7,"")</f>
        <v/>
      </c>
      <c r="G229" s="31"/>
      <c r="H229" s="31"/>
      <c r="I229" s="31"/>
      <c r="J229" s="31"/>
      <c r="K229" s="31"/>
    </row>
    <row r="230" spans="1:11" ht="19.5" customHeight="1" x14ac:dyDescent="0.25">
      <c r="A230" s="2" t="s">
        <v>20</v>
      </c>
      <c r="B230" s="49"/>
      <c r="C230" s="54"/>
      <c r="D230" s="36"/>
      <c r="E230" s="51"/>
      <c r="F230" s="48"/>
      <c r="G230" s="32">
        <f>IF(G229&lt;&gt;0,IFERROR(G229*E229,0),0)</f>
        <v>0</v>
      </c>
      <c r="H230" s="32">
        <f>IF(H229&lt;&gt;0,IFERROR(H229*E229,0),0)</f>
        <v>0</v>
      </c>
      <c r="I230" s="32">
        <f>IF(I229&lt;&gt;0,IFERROR(I229*E229,0),0)</f>
        <v>0</v>
      </c>
      <c r="J230" s="32">
        <f>IF(J229&lt;&gt;0,IFERROR(J229*E229,0),0)</f>
        <v>0</v>
      </c>
      <c r="K230" s="32">
        <f>IF(K229&lt;&gt;0,IFERROR(K229*E229,0),0)</f>
        <v>0</v>
      </c>
    </row>
    <row r="231" spans="1:11" ht="15" customHeight="1" x14ac:dyDescent="0.25">
      <c r="A231" s="2" t="s">
        <v>19</v>
      </c>
      <c r="B231" s="49">
        <v>112</v>
      </c>
      <c r="C231" s="54"/>
      <c r="D231" s="35" t="s">
        <v>140</v>
      </c>
      <c r="E231" s="50"/>
      <c r="F231" s="48" t="str">
        <f>IFERROR(E231/$E$7,"")</f>
        <v/>
      </c>
      <c r="G231" s="31"/>
      <c r="H231" s="31"/>
      <c r="I231" s="31"/>
      <c r="J231" s="31"/>
      <c r="K231" s="31"/>
    </row>
    <row r="232" spans="1:11" ht="15" customHeight="1" x14ac:dyDescent="0.25">
      <c r="A232" s="2" t="s">
        <v>20</v>
      </c>
      <c r="B232" s="49"/>
      <c r="C232" s="54"/>
      <c r="D232" s="36"/>
      <c r="E232" s="51"/>
      <c r="F232" s="48"/>
      <c r="G232" s="32">
        <f>IF(G231&lt;&gt;0,IFERROR(G231*E231,0),0)</f>
        <v>0</v>
      </c>
      <c r="H232" s="32">
        <f>IF(H231&lt;&gt;0,IFERROR(H231*E231,0),0)</f>
        <v>0</v>
      </c>
      <c r="I232" s="32">
        <f>IF(I231&lt;&gt;0,IFERROR(I231*E231,0),0)</f>
        <v>0</v>
      </c>
      <c r="J232" s="32">
        <f>IF(J231&lt;&gt;0,IFERROR(J231*E231,0),0)</f>
        <v>0</v>
      </c>
      <c r="K232" s="32">
        <f>IF(K231&lt;&gt;0,IFERROR(K231*E231,0),0)</f>
        <v>0</v>
      </c>
    </row>
    <row r="233" spans="1:11" ht="15" customHeight="1" x14ac:dyDescent="0.25">
      <c r="A233" s="2" t="s">
        <v>19</v>
      </c>
      <c r="B233" s="49">
        <v>113</v>
      </c>
      <c r="C233" s="54"/>
      <c r="D233" s="35" t="s">
        <v>141</v>
      </c>
      <c r="E233" s="50"/>
      <c r="F233" s="48" t="str">
        <f>IFERROR(E233/$E$7,"")</f>
        <v/>
      </c>
      <c r="G233" s="31"/>
      <c r="H233" s="31"/>
      <c r="I233" s="31"/>
      <c r="J233" s="31"/>
      <c r="K233" s="31"/>
    </row>
    <row r="234" spans="1:11" ht="15" customHeight="1" x14ac:dyDescent="0.25">
      <c r="A234" s="2" t="s">
        <v>20</v>
      </c>
      <c r="B234" s="49"/>
      <c r="C234" s="54"/>
      <c r="D234" s="36"/>
      <c r="E234" s="51"/>
      <c r="F234" s="48"/>
      <c r="G234" s="32">
        <f>IF(G233&lt;&gt;0,IFERROR(G233*E233,0),0)</f>
        <v>0</v>
      </c>
      <c r="H234" s="32">
        <f>IF(H233&lt;&gt;0,IFERROR(H233*E233,0),0)</f>
        <v>0</v>
      </c>
      <c r="I234" s="32">
        <f>IF(I233&lt;&gt;0,IFERROR(I233*E233,0),0)</f>
        <v>0</v>
      </c>
      <c r="J234" s="32">
        <f>IF(J233&lt;&gt;0,IFERROR(J233*E233,0),0)</f>
        <v>0</v>
      </c>
      <c r="K234" s="32">
        <f>IF(K233&lt;&gt;0,IFERROR(K233*E233,0),0)</f>
        <v>0</v>
      </c>
    </row>
    <row r="235" spans="1:11" ht="15" customHeight="1" x14ac:dyDescent="0.25">
      <c r="A235" s="2" t="s">
        <v>19</v>
      </c>
      <c r="B235" s="49">
        <v>114</v>
      </c>
      <c r="C235" s="54"/>
      <c r="D235" s="35" t="s">
        <v>142</v>
      </c>
      <c r="E235" s="50"/>
      <c r="F235" s="48" t="str">
        <f>IFERROR(E235/$E$7,"")</f>
        <v/>
      </c>
      <c r="G235" s="31"/>
      <c r="H235" s="31"/>
      <c r="I235" s="31"/>
      <c r="J235" s="31"/>
      <c r="K235" s="31"/>
    </row>
    <row r="236" spans="1:11" ht="15" customHeight="1" x14ac:dyDescent="0.25">
      <c r="A236" s="2" t="s">
        <v>20</v>
      </c>
      <c r="B236" s="49"/>
      <c r="C236" s="54"/>
      <c r="D236" s="36"/>
      <c r="E236" s="51"/>
      <c r="F236" s="48"/>
      <c r="G236" s="32">
        <f>IF(G235&lt;&gt;0,IFERROR(G235*E235,0),0)</f>
        <v>0</v>
      </c>
      <c r="H236" s="32">
        <f>IF(H235&lt;&gt;0,IFERROR(H235*E235,0),0)</f>
        <v>0</v>
      </c>
      <c r="I236" s="32">
        <f>IF(I235&lt;&gt;0,IFERROR(I235*E235,0),0)</f>
        <v>0</v>
      </c>
      <c r="J236" s="32">
        <f>IF(J235&lt;&gt;0,IFERROR(J235*E235,0),0)</f>
        <v>0</v>
      </c>
      <c r="K236" s="32">
        <f>IF(K235&lt;&gt;0,IFERROR(K235*E235,0),0)</f>
        <v>0</v>
      </c>
    </row>
    <row r="237" spans="1:11" ht="15" customHeight="1" x14ac:dyDescent="0.25">
      <c r="A237" s="2" t="s">
        <v>19</v>
      </c>
      <c r="B237" s="49">
        <v>115</v>
      </c>
      <c r="C237" s="54"/>
      <c r="D237" s="35" t="s">
        <v>143</v>
      </c>
      <c r="E237" s="50"/>
      <c r="F237" s="48" t="str">
        <f>IFERROR(E237/$E$7,"")</f>
        <v/>
      </c>
      <c r="G237" s="31"/>
      <c r="H237" s="31"/>
      <c r="I237" s="31"/>
      <c r="J237" s="31"/>
      <c r="K237" s="31"/>
    </row>
    <row r="238" spans="1:11" ht="15" customHeight="1" x14ac:dyDescent="0.25">
      <c r="A238" s="2" t="s">
        <v>20</v>
      </c>
      <c r="B238" s="49"/>
      <c r="C238" s="54"/>
      <c r="D238" s="36"/>
      <c r="E238" s="51"/>
      <c r="F238" s="48"/>
      <c r="G238" s="32">
        <f>IF(G237&lt;&gt;0,IFERROR(G237*E237,0),0)</f>
        <v>0</v>
      </c>
      <c r="H238" s="32">
        <f>IF(H237&lt;&gt;0,IFERROR(H237*E237,0),0)</f>
        <v>0</v>
      </c>
      <c r="I238" s="32">
        <f>IF(I237&lt;&gt;0,IFERROR(I237*E237,0),0)</f>
        <v>0</v>
      </c>
      <c r="J238" s="32">
        <f>IF(J237&lt;&gt;0,IFERROR(J237*E237,0),0)</f>
        <v>0</v>
      </c>
      <c r="K238" s="32">
        <f>IF(K237&lt;&gt;0,IFERROR(K237*E237,0),0)</f>
        <v>0</v>
      </c>
    </row>
    <row r="239" spans="1:11" ht="15" customHeight="1" x14ac:dyDescent="0.25">
      <c r="A239" s="2" t="s">
        <v>19</v>
      </c>
      <c r="B239" s="49">
        <v>116</v>
      </c>
      <c r="C239" s="54"/>
      <c r="D239" s="35" t="s">
        <v>144</v>
      </c>
      <c r="E239" s="50"/>
      <c r="F239" s="48" t="str">
        <f>IFERROR(E239/$E$7,"")</f>
        <v/>
      </c>
      <c r="G239" s="31"/>
      <c r="H239" s="31"/>
      <c r="I239" s="31"/>
      <c r="J239" s="31"/>
      <c r="K239" s="31"/>
    </row>
    <row r="240" spans="1:11" ht="16.5" customHeight="1" x14ac:dyDescent="0.25">
      <c r="A240" s="2" t="s">
        <v>20</v>
      </c>
      <c r="B240" s="49"/>
      <c r="C240" s="54"/>
      <c r="D240" s="36"/>
      <c r="E240" s="51"/>
      <c r="F240" s="48"/>
      <c r="G240" s="32">
        <f>IF(G239&lt;&gt;0,IFERROR(G239*E239,0),0)</f>
        <v>0</v>
      </c>
      <c r="H240" s="32">
        <f>IF(H239&lt;&gt;0,IFERROR(H239*E239,0),0)</f>
        <v>0</v>
      </c>
      <c r="I240" s="32">
        <f>IF(I239&lt;&gt;0,IFERROR(I239*E239,0),0)</f>
        <v>0</v>
      </c>
      <c r="J240" s="32">
        <f>IF(J239&lt;&gt;0,IFERROR(J239*E239,0),0)</f>
        <v>0</v>
      </c>
      <c r="K240" s="32">
        <f>IF(K239&lt;&gt;0,IFERROR(K239*E239,0),0)</f>
        <v>0</v>
      </c>
    </row>
    <row r="241" spans="1:11" ht="16.5" customHeight="1" x14ac:dyDescent="0.25">
      <c r="A241" s="2" t="s">
        <v>19</v>
      </c>
      <c r="B241" s="49">
        <v>117</v>
      </c>
      <c r="C241" s="54"/>
      <c r="D241" s="35" t="s">
        <v>145</v>
      </c>
      <c r="E241" s="50"/>
      <c r="F241" s="48" t="str">
        <f>IFERROR(E241/$E$7,"")</f>
        <v/>
      </c>
      <c r="G241" s="31"/>
      <c r="H241" s="31"/>
      <c r="I241" s="31"/>
      <c r="J241" s="31"/>
      <c r="K241" s="31"/>
    </row>
    <row r="242" spans="1:11" ht="16.5" customHeight="1" x14ac:dyDescent="0.25">
      <c r="A242" s="2" t="s">
        <v>20</v>
      </c>
      <c r="B242" s="49"/>
      <c r="C242" s="54"/>
      <c r="D242" s="36"/>
      <c r="E242" s="51"/>
      <c r="F242" s="48"/>
      <c r="G242" s="32">
        <f>IF(G241&lt;&gt;0,IFERROR(G241*E241,0),0)</f>
        <v>0</v>
      </c>
      <c r="H242" s="32">
        <f>IF(H241&lt;&gt;0,IFERROR(H241*E241,0),0)</f>
        <v>0</v>
      </c>
      <c r="I242" s="32">
        <f>IF(I241&lt;&gt;0,IFERROR(I241*E241,0),0)</f>
        <v>0</v>
      </c>
      <c r="J242" s="32">
        <f>IF(J241&lt;&gt;0,IFERROR(J241*E241,0),0)</f>
        <v>0</v>
      </c>
      <c r="K242" s="32">
        <f>IF(K241&lt;&gt;0,IFERROR(K241*E241,0),0)</f>
        <v>0</v>
      </c>
    </row>
    <row r="243" spans="1:11" ht="16.5" customHeight="1" x14ac:dyDescent="0.25">
      <c r="A243" s="2" t="s">
        <v>19</v>
      </c>
      <c r="B243" s="49">
        <v>118</v>
      </c>
      <c r="C243" s="54"/>
      <c r="D243" s="35" t="s">
        <v>146</v>
      </c>
      <c r="E243" s="50"/>
      <c r="F243" s="48" t="str">
        <f>IFERROR(E243/$E$7,"")</f>
        <v/>
      </c>
      <c r="G243" s="31"/>
      <c r="H243" s="31"/>
      <c r="I243" s="31"/>
      <c r="J243" s="31"/>
      <c r="K243" s="31"/>
    </row>
    <row r="244" spans="1:11" ht="16.5" customHeight="1" x14ac:dyDescent="0.25">
      <c r="A244" s="2" t="s">
        <v>20</v>
      </c>
      <c r="B244" s="49"/>
      <c r="C244" s="54"/>
      <c r="D244" s="36"/>
      <c r="E244" s="51"/>
      <c r="F244" s="48"/>
      <c r="G244" s="32">
        <f>IF(G243&lt;&gt;0,IFERROR(G243*E243,0),0)</f>
        <v>0</v>
      </c>
      <c r="H244" s="32">
        <f>IF(H243&lt;&gt;0,IFERROR(H243*E243,0),0)</f>
        <v>0</v>
      </c>
      <c r="I244" s="32">
        <f>IF(I243&lt;&gt;0,IFERROR(I243*E243,0),0)</f>
        <v>0</v>
      </c>
      <c r="J244" s="32">
        <f>IF(J243&lt;&gt;0,IFERROR(J243*E243,0),0)</f>
        <v>0</v>
      </c>
      <c r="K244" s="32">
        <f>IF(K243&lt;&gt;0,IFERROR(K243*E243,0),0)</f>
        <v>0</v>
      </c>
    </row>
    <row r="245" spans="1:11" ht="16.5" customHeight="1" x14ac:dyDescent="0.25">
      <c r="A245" s="2" t="s">
        <v>19</v>
      </c>
      <c r="B245" s="49">
        <v>119</v>
      </c>
      <c r="C245" s="54"/>
      <c r="D245" s="35" t="s">
        <v>147</v>
      </c>
      <c r="E245" s="50"/>
      <c r="F245" s="48" t="str">
        <f>IFERROR(E245/$E$7,"")</f>
        <v/>
      </c>
      <c r="G245" s="31"/>
      <c r="H245" s="31"/>
      <c r="I245" s="31"/>
      <c r="J245" s="31"/>
      <c r="K245" s="31"/>
    </row>
    <row r="246" spans="1:11" ht="16.5" customHeight="1" x14ac:dyDescent="0.25">
      <c r="A246" s="2" t="s">
        <v>20</v>
      </c>
      <c r="B246" s="49"/>
      <c r="C246" s="54"/>
      <c r="D246" s="36"/>
      <c r="E246" s="51"/>
      <c r="F246" s="48"/>
      <c r="G246" s="32">
        <f>IF(G245&lt;&gt;0,IFERROR(G245*E245,0),0)</f>
        <v>0</v>
      </c>
      <c r="H246" s="32">
        <f>IF(H245&lt;&gt;0,IFERROR(H245*E245,0),0)</f>
        <v>0</v>
      </c>
      <c r="I246" s="32">
        <f>IF(I245&lt;&gt;0,IFERROR(I245*E245,0),0)</f>
        <v>0</v>
      </c>
      <c r="J246" s="32">
        <f>IF(J245&lt;&gt;0,IFERROR(J245*E245,0),0)</f>
        <v>0</v>
      </c>
      <c r="K246" s="32">
        <f>IF(K245&lt;&gt;0,IFERROR(K245*E245,0),0)</f>
        <v>0</v>
      </c>
    </row>
    <row r="247" spans="1:11" ht="16.5" customHeight="1" x14ac:dyDescent="0.25">
      <c r="A247" s="2" t="s">
        <v>19</v>
      </c>
      <c r="B247" s="49">
        <v>120</v>
      </c>
      <c r="C247" s="54"/>
      <c r="D247" s="35" t="s">
        <v>148</v>
      </c>
      <c r="E247" s="50"/>
      <c r="F247" s="48" t="str">
        <f>IFERROR(E247/$E$7,"")</f>
        <v/>
      </c>
      <c r="G247" s="31"/>
      <c r="H247" s="31"/>
      <c r="I247" s="31"/>
      <c r="J247" s="31"/>
      <c r="K247" s="31"/>
    </row>
    <row r="248" spans="1:11" ht="16.5" customHeight="1" x14ac:dyDescent="0.25">
      <c r="A248" s="2" t="s">
        <v>20</v>
      </c>
      <c r="B248" s="49"/>
      <c r="C248" s="54"/>
      <c r="D248" s="36"/>
      <c r="E248" s="51"/>
      <c r="F248" s="48"/>
      <c r="G248" s="32">
        <f>IF(G247&lt;&gt;0,IFERROR(G247*E247,0),0)</f>
        <v>0</v>
      </c>
      <c r="H248" s="32">
        <f>IF(H247&lt;&gt;0,IFERROR(H247*E247,0),0)</f>
        <v>0</v>
      </c>
      <c r="I248" s="32">
        <f>IF(I247&lt;&gt;0,IFERROR(I247*E247,0),0)</f>
        <v>0</v>
      </c>
      <c r="J248" s="32">
        <f>IF(J247&lt;&gt;0,IFERROR(J247*E247,0),0)</f>
        <v>0</v>
      </c>
      <c r="K248" s="32">
        <f>IF(K247&lt;&gt;0,IFERROR(K247*E247,0),0)</f>
        <v>0</v>
      </c>
    </row>
    <row r="249" spans="1:11" ht="16.5" customHeight="1" x14ac:dyDescent="0.25">
      <c r="A249" s="2" t="s">
        <v>19</v>
      </c>
      <c r="B249" s="49">
        <v>121</v>
      </c>
      <c r="C249" s="54"/>
      <c r="D249" s="35" t="s">
        <v>149</v>
      </c>
      <c r="E249" s="50"/>
      <c r="F249" s="48" t="str">
        <f>IFERROR(E249/$E$7,"")</f>
        <v/>
      </c>
      <c r="G249" s="31"/>
      <c r="H249" s="31"/>
      <c r="I249" s="31"/>
      <c r="J249" s="31"/>
      <c r="K249" s="31"/>
    </row>
    <row r="250" spans="1:11" ht="16.5" customHeight="1" x14ac:dyDescent="0.25">
      <c r="A250" s="2" t="s">
        <v>20</v>
      </c>
      <c r="B250" s="49"/>
      <c r="C250" s="54"/>
      <c r="D250" s="36"/>
      <c r="E250" s="51"/>
      <c r="F250" s="48"/>
      <c r="G250" s="32">
        <f>IF(G249&lt;&gt;0,IFERROR(G249*E249,0),0)</f>
        <v>0</v>
      </c>
      <c r="H250" s="32">
        <f>IF(H249&lt;&gt;0,IFERROR(H249*E249,0),0)</f>
        <v>0</v>
      </c>
      <c r="I250" s="32">
        <f>IF(I249&lt;&gt;0,IFERROR(I249*E249,0),0)</f>
        <v>0</v>
      </c>
      <c r="J250" s="32">
        <f>IF(J249&lt;&gt;0,IFERROR(J249*E249,0),0)</f>
        <v>0</v>
      </c>
      <c r="K250" s="32">
        <f>IF(K249&lt;&gt;0,IFERROR(K249*E249,0),0)</f>
        <v>0</v>
      </c>
    </row>
    <row r="251" spans="1:11" ht="15" customHeight="1" x14ac:dyDescent="0.25">
      <c r="A251" s="2" t="s">
        <v>19</v>
      </c>
      <c r="B251" s="49">
        <v>122</v>
      </c>
      <c r="C251" s="54"/>
      <c r="D251" s="35" t="s">
        <v>150</v>
      </c>
      <c r="E251" s="50"/>
      <c r="F251" s="48" t="str">
        <f>IFERROR(E251/$E$7,"")</f>
        <v/>
      </c>
      <c r="G251" s="31"/>
      <c r="H251" s="31"/>
      <c r="I251" s="31"/>
      <c r="J251" s="31"/>
      <c r="K251" s="31"/>
    </row>
    <row r="252" spans="1:11" ht="15" customHeight="1" x14ac:dyDescent="0.25">
      <c r="A252" s="2" t="s">
        <v>20</v>
      </c>
      <c r="B252" s="49"/>
      <c r="C252" s="54"/>
      <c r="D252" s="36"/>
      <c r="E252" s="51"/>
      <c r="F252" s="48"/>
      <c r="G252" s="32">
        <f>IF(G251&lt;&gt;0,IFERROR(G251*E251,0),0)</f>
        <v>0</v>
      </c>
      <c r="H252" s="32">
        <f>IF(H251&lt;&gt;0,IFERROR(H251*E251,0),0)</f>
        <v>0</v>
      </c>
      <c r="I252" s="32">
        <f>IF(I251&lt;&gt;0,IFERROR(I251*E251,0),0)</f>
        <v>0</v>
      </c>
      <c r="J252" s="32">
        <f>IF(J251&lt;&gt;0,IFERROR(J251*E251,0),0)</f>
        <v>0</v>
      </c>
      <c r="K252" s="32">
        <f>IF(K251&lt;&gt;0,IFERROR(K251*E251,0),0)</f>
        <v>0</v>
      </c>
    </row>
    <row r="253" spans="1:11" ht="15" customHeight="1" x14ac:dyDescent="0.25">
      <c r="A253" s="2" t="s">
        <v>19</v>
      </c>
      <c r="B253" s="49">
        <v>123</v>
      </c>
      <c r="C253" s="54"/>
      <c r="D253" s="35" t="s">
        <v>151</v>
      </c>
      <c r="E253" s="50"/>
      <c r="F253" s="48" t="str">
        <f>IFERROR(E253/$E$7,"")</f>
        <v/>
      </c>
      <c r="G253" s="31"/>
      <c r="H253" s="31"/>
      <c r="I253" s="31"/>
      <c r="J253" s="31"/>
      <c r="K253" s="31"/>
    </row>
    <row r="254" spans="1:11" ht="15" customHeight="1" x14ac:dyDescent="0.25">
      <c r="A254" s="2" t="s">
        <v>20</v>
      </c>
      <c r="B254" s="49"/>
      <c r="C254" s="54"/>
      <c r="D254" s="36"/>
      <c r="E254" s="51"/>
      <c r="F254" s="48"/>
      <c r="G254" s="32">
        <f>IF(G253&lt;&gt;0,IFERROR(G253*E253,0),0)</f>
        <v>0</v>
      </c>
      <c r="H254" s="32">
        <f>IF(H253&lt;&gt;0,IFERROR(H253*E253,0),0)</f>
        <v>0</v>
      </c>
      <c r="I254" s="32">
        <f>IF(I253&lt;&gt;0,IFERROR(I253*E253,0),0)</f>
        <v>0</v>
      </c>
      <c r="J254" s="32">
        <f>IF(J253&lt;&gt;0,IFERROR(J253*E253,0),0)</f>
        <v>0</v>
      </c>
      <c r="K254" s="32">
        <f>IF(K253&lt;&gt;0,IFERROR(K253*E253,0),0)</f>
        <v>0</v>
      </c>
    </row>
    <row r="255" spans="1:11" ht="15" customHeight="1" x14ac:dyDescent="0.25">
      <c r="A255" s="2" t="s">
        <v>19</v>
      </c>
      <c r="B255" s="49">
        <v>124</v>
      </c>
      <c r="C255" s="54"/>
      <c r="D255" s="35" t="s">
        <v>152</v>
      </c>
      <c r="E255" s="50"/>
      <c r="F255" s="48" t="str">
        <f>IFERROR(E255/$E$7,"")</f>
        <v/>
      </c>
      <c r="G255" s="31"/>
      <c r="H255" s="31"/>
      <c r="I255" s="31"/>
      <c r="J255" s="31"/>
      <c r="K255" s="31"/>
    </row>
    <row r="256" spans="1:11" ht="15" customHeight="1" x14ac:dyDescent="0.25">
      <c r="A256" s="2" t="s">
        <v>20</v>
      </c>
      <c r="B256" s="49"/>
      <c r="C256" s="54"/>
      <c r="D256" s="36"/>
      <c r="E256" s="51"/>
      <c r="F256" s="48"/>
      <c r="G256" s="32">
        <f>IF(G255&lt;&gt;0,IFERROR(G255*E255,0),0)</f>
        <v>0</v>
      </c>
      <c r="H256" s="32">
        <f>IF(H255&lt;&gt;0,IFERROR(H255*E255,0),0)</f>
        <v>0</v>
      </c>
      <c r="I256" s="32">
        <f>IF(I255&lt;&gt;0,IFERROR(I255*E255,0),0)</f>
        <v>0</v>
      </c>
      <c r="J256" s="32">
        <f>IF(J255&lt;&gt;0,IFERROR(J255*E255,0),0)</f>
        <v>0</v>
      </c>
      <c r="K256" s="32">
        <f>IF(K255&lt;&gt;0,IFERROR(K255*E255,0),0)</f>
        <v>0</v>
      </c>
    </row>
    <row r="257" spans="1:11" ht="15" customHeight="1" x14ac:dyDescent="0.25">
      <c r="A257" s="2" t="s">
        <v>19</v>
      </c>
      <c r="B257" s="49">
        <v>125</v>
      </c>
      <c r="C257" s="54"/>
      <c r="D257" s="35" t="s">
        <v>153</v>
      </c>
      <c r="E257" s="50"/>
      <c r="F257" s="48" t="str">
        <f>IFERROR(E257/$E$7,"")</f>
        <v/>
      </c>
      <c r="G257" s="31"/>
      <c r="H257" s="31"/>
      <c r="I257" s="31"/>
      <c r="J257" s="31"/>
      <c r="K257" s="31"/>
    </row>
    <row r="258" spans="1:11" ht="15" customHeight="1" x14ac:dyDescent="0.25">
      <c r="A258" s="2" t="s">
        <v>20</v>
      </c>
      <c r="B258" s="49"/>
      <c r="C258" s="54"/>
      <c r="D258" s="36"/>
      <c r="E258" s="51"/>
      <c r="F258" s="48"/>
      <c r="G258" s="32">
        <f>IF(G257&lt;&gt;0,IFERROR(G257*E257,0),0)</f>
        <v>0</v>
      </c>
      <c r="H258" s="32">
        <f>IF(H257&lt;&gt;0,IFERROR(H257*E257,0),0)</f>
        <v>0</v>
      </c>
      <c r="I258" s="32">
        <f>IF(I257&lt;&gt;0,IFERROR(I257*E257,0),0)</f>
        <v>0</v>
      </c>
      <c r="J258" s="32">
        <f>IF(J257&lt;&gt;0,IFERROR(J257*E257,0),0)</f>
        <v>0</v>
      </c>
      <c r="K258" s="32">
        <f>IF(K257&lt;&gt;0,IFERROR(K257*E257,0),0)</f>
        <v>0</v>
      </c>
    </row>
    <row r="259" spans="1:11" ht="15" customHeight="1" x14ac:dyDescent="0.25">
      <c r="A259" s="2" t="s">
        <v>19</v>
      </c>
      <c r="B259" s="49">
        <v>126</v>
      </c>
      <c r="C259" s="54"/>
      <c r="D259" s="35" t="s">
        <v>154</v>
      </c>
      <c r="E259" s="50"/>
      <c r="F259" s="48" t="str">
        <f t="shared" ref="F259:F321" si="0">IFERROR(E259/$E$7,"")</f>
        <v/>
      </c>
      <c r="G259" s="31"/>
      <c r="H259" s="31"/>
      <c r="I259" s="31"/>
      <c r="J259" s="31"/>
      <c r="K259" s="31"/>
    </row>
    <row r="260" spans="1:11" ht="15" customHeight="1" x14ac:dyDescent="0.25">
      <c r="A260" s="2" t="s">
        <v>20</v>
      </c>
      <c r="B260" s="49"/>
      <c r="C260" s="54"/>
      <c r="D260" s="36"/>
      <c r="E260" s="51"/>
      <c r="F260" s="48"/>
      <c r="G260" s="32">
        <f>IF(G259&lt;&gt;0,IFERROR(G259*E259,0),0)</f>
        <v>0</v>
      </c>
      <c r="H260" s="32">
        <f>IF(H259&lt;&gt;0,IFERROR(H259*E259,0),0)</f>
        <v>0</v>
      </c>
      <c r="I260" s="32">
        <f>IF(I259&lt;&gt;0,IFERROR(I259*E259,0),0)</f>
        <v>0</v>
      </c>
      <c r="J260" s="32">
        <f>IF(J259&lt;&gt;0,IFERROR(J259*E259,0),0)</f>
        <v>0</v>
      </c>
      <c r="K260" s="32">
        <f>IF(K259&lt;&gt;0,IFERROR(K259*E259,0),0)</f>
        <v>0</v>
      </c>
    </row>
    <row r="261" spans="1:11" ht="15" customHeight="1" x14ac:dyDescent="0.25">
      <c r="A261" s="2" t="s">
        <v>19</v>
      </c>
      <c r="B261" s="49">
        <v>127</v>
      </c>
      <c r="C261" s="54"/>
      <c r="D261" s="35" t="s">
        <v>155</v>
      </c>
      <c r="E261" s="50"/>
      <c r="F261" s="48" t="str">
        <f t="shared" si="0"/>
        <v/>
      </c>
      <c r="G261" s="31"/>
      <c r="H261" s="31"/>
      <c r="I261" s="31"/>
      <c r="J261" s="31"/>
      <c r="K261" s="31"/>
    </row>
    <row r="262" spans="1:11" ht="15" customHeight="1" x14ac:dyDescent="0.25">
      <c r="A262" s="2" t="s">
        <v>20</v>
      </c>
      <c r="B262" s="49"/>
      <c r="C262" s="54"/>
      <c r="D262" s="36"/>
      <c r="E262" s="51"/>
      <c r="F262" s="48"/>
      <c r="G262" s="32">
        <f>IF(G261&lt;&gt;0,IFERROR(G261*E261,0),0)</f>
        <v>0</v>
      </c>
      <c r="H262" s="32">
        <f>IF(H261&lt;&gt;0,IFERROR(H261*E261,0),0)</f>
        <v>0</v>
      </c>
      <c r="I262" s="32">
        <f>IF(I261&lt;&gt;0,IFERROR(I261*E261,0),0)</f>
        <v>0</v>
      </c>
      <c r="J262" s="32">
        <f>IF(J261&lt;&gt;0,IFERROR(J261*E261,0),0)</f>
        <v>0</v>
      </c>
      <c r="K262" s="32">
        <f>IF(K261&lt;&gt;0,IFERROR(K261*E261,0),0)</f>
        <v>0</v>
      </c>
    </row>
    <row r="263" spans="1:11" ht="15" customHeight="1" x14ac:dyDescent="0.25">
      <c r="A263" s="2" t="s">
        <v>19</v>
      </c>
      <c r="B263" s="49">
        <v>128</v>
      </c>
      <c r="C263" s="54"/>
      <c r="D263" s="35" t="s">
        <v>156</v>
      </c>
      <c r="E263" s="50"/>
      <c r="F263" s="48" t="str">
        <f t="shared" si="0"/>
        <v/>
      </c>
      <c r="G263" s="31"/>
      <c r="H263" s="31"/>
      <c r="I263" s="31"/>
      <c r="J263" s="31"/>
      <c r="K263" s="31"/>
    </row>
    <row r="264" spans="1:11" ht="15" customHeight="1" x14ac:dyDescent="0.25">
      <c r="A264" s="2" t="s">
        <v>20</v>
      </c>
      <c r="B264" s="49"/>
      <c r="C264" s="54"/>
      <c r="D264" s="36"/>
      <c r="E264" s="51"/>
      <c r="F264" s="48"/>
      <c r="G264" s="32">
        <f>IF(G263&lt;&gt;0,IFERROR(G263*E263,0),0)</f>
        <v>0</v>
      </c>
      <c r="H264" s="32">
        <f>IF(H263&lt;&gt;0,IFERROR(H263*E263,0),0)</f>
        <v>0</v>
      </c>
      <c r="I264" s="32">
        <f>IF(I263&lt;&gt;0,IFERROR(I263*E263,0),0)</f>
        <v>0</v>
      </c>
      <c r="J264" s="32">
        <f>IF(J263&lt;&gt;0,IFERROR(J263*E263,0),0)</f>
        <v>0</v>
      </c>
      <c r="K264" s="32">
        <f>IF(K263&lt;&gt;0,IFERROR(K263*E263,0),0)</f>
        <v>0</v>
      </c>
    </row>
    <row r="265" spans="1:11" ht="15" customHeight="1" x14ac:dyDescent="0.25">
      <c r="A265" s="2" t="s">
        <v>19</v>
      </c>
      <c r="B265" s="49">
        <v>129</v>
      </c>
      <c r="C265" s="54"/>
      <c r="D265" s="35" t="s">
        <v>157</v>
      </c>
      <c r="E265" s="50"/>
      <c r="F265" s="48" t="str">
        <f t="shared" si="0"/>
        <v/>
      </c>
      <c r="G265" s="31"/>
      <c r="H265" s="31"/>
      <c r="I265" s="31"/>
      <c r="J265" s="31"/>
      <c r="K265" s="31"/>
    </row>
    <row r="266" spans="1:11" ht="15" customHeight="1" x14ac:dyDescent="0.25">
      <c r="A266" s="2" t="s">
        <v>20</v>
      </c>
      <c r="B266" s="49"/>
      <c r="C266" s="54"/>
      <c r="D266" s="36"/>
      <c r="E266" s="51"/>
      <c r="F266" s="48"/>
      <c r="G266" s="32">
        <f>IF(G265&lt;&gt;0,IFERROR(G265*E265,0),0)</f>
        <v>0</v>
      </c>
      <c r="H266" s="32">
        <f>IF(H265&lt;&gt;0,IFERROR(H265*E265,0),0)</f>
        <v>0</v>
      </c>
      <c r="I266" s="32">
        <f>IF(I265&lt;&gt;0,IFERROR(I265*E265,0),0)</f>
        <v>0</v>
      </c>
      <c r="J266" s="32">
        <f>IF(J265&lt;&gt;0,IFERROR(J265*E265,0),0)</f>
        <v>0</v>
      </c>
      <c r="K266" s="32">
        <f>IF(K265&lt;&gt;0,IFERROR(K265*E265,0),0)</f>
        <v>0</v>
      </c>
    </row>
    <row r="267" spans="1:11" ht="21" customHeight="1" x14ac:dyDescent="0.25">
      <c r="A267" s="2" t="s">
        <v>19</v>
      </c>
      <c r="B267" s="49">
        <v>130</v>
      </c>
      <c r="C267" s="54"/>
      <c r="D267" s="35" t="s">
        <v>158</v>
      </c>
      <c r="E267" s="50"/>
      <c r="F267" s="48" t="str">
        <f t="shared" si="0"/>
        <v/>
      </c>
      <c r="G267" s="31"/>
      <c r="H267" s="31"/>
      <c r="I267" s="31"/>
      <c r="J267" s="31"/>
      <c r="K267" s="31"/>
    </row>
    <row r="268" spans="1:11" ht="21" customHeight="1" x14ac:dyDescent="0.25">
      <c r="A268" s="2" t="s">
        <v>20</v>
      </c>
      <c r="B268" s="49"/>
      <c r="C268" s="54"/>
      <c r="D268" s="36"/>
      <c r="E268" s="51"/>
      <c r="F268" s="48"/>
      <c r="G268" s="32">
        <f>IF(G267&lt;&gt;0,IFERROR(G267*E267,0),0)</f>
        <v>0</v>
      </c>
      <c r="H268" s="32">
        <f>IF(H267&lt;&gt;0,IFERROR(H267*E267,0),0)</f>
        <v>0</v>
      </c>
      <c r="I268" s="32">
        <f>IF(I267&lt;&gt;0,IFERROR(I267*E267,0),0)</f>
        <v>0</v>
      </c>
      <c r="J268" s="32">
        <f>IF(J267&lt;&gt;0,IFERROR(J267*E267,0),0)</f>
        <v>0</v>
      </c>
      <c r="K268" s="32">
        <f>IF(K267&lt;&gt;0,IFERROR(K267*E267,0),0)</f>
        <v>0</v>
      </c>
    </row>
    <row r="269" spans="1:11" ht="21" customHeight="1" x14ac:dyDescent="0.25">
      <c r="A269" s="2" t="s">
        <v>19</v>
      </c>
      <c r="B269" s="49">
        <v>131</v>
      </c>
      <c r="C269" s="54"/>
      <c r="D269" s="35" t="s">
        <v>159</v>
      </c>
      <c r="E269" s="50"/>
      <c r="F269" s="48" t="str">
        <f t="shared" si="0"/>
        <v/>
      </c>
      <c r="G269" s="31"/>
      <c r="H269" s="31"/>
      <c r="I269" s="31"/>
      <c r="J269" s="31"/>
      <c r="K269" s="31"/>
    </row>
    <row r="270" spans="1:11" ht="21" customHeight="1" x14ac:dyDescent="0.25">
      <c r="A270" s="2" t="s">
        <v>20</v>
      </c>
      <c r="B270" s="49"/>
      <c r="C270" s="54"/>
      <c r="D270" s="36"/>
      <c r="E270" s="51"/>
      <c r="F270" s="48"/>
      <c r="G270" s="32">
        <f>IF(G269&lt;&gt;0,IFERROR(G269*E269,0),0)</f>
        <v>0</v>
      </c>
      <c r="H270" s="32">
        <f>IF(H269&lt;&gt;0,IFERROR(H269*E269,0),0)</f>
        <v>0</v>
      </c>
      <c r="I270" s="32">
        <f>IF(I269&lt;&gt;0,IFERROR(I269*E269,0),0)</f>
        <v>0</v>
      </c>
      <c r="J270" s="32">
        <f>IF(J269&lt;&gt;0,IFERROR(J269*E269,0),0)</f>
        <v>0</v>
      </c>
      <c r="K270" s="32">
        <f>IF(K269&lt;&gt;0,IFERROR(K269*E269,0),0)</f>
        <v>0</v>
      </c>
    </row>
    <row r="271" spans="1:11" ht="21" customHeight="1" x14ac:dyDescent="0.25">
      <c r="A271" s="2" t="s">
        <v>19</v>
      </c>
      <c r="B271" s="49">
        <v>132</v>
      </c>
      <c r="C271" s="54"/>
      <c r="D271" s="35" t="s">
        <v>160</v>
      </c>
      <c r="E271" s="50"/>
      <c r="F271" s="48" t="str">
        <f t="shared" si="0"/>
        <v/>
      </c>
      <c r="G271" s="31"/>
      <c r="H271" s="31"/>
      <c r="I271" s="31"/>
      <c r="J271" s="31"/>
      <c r="K271" s="31"/>
    </row>
    <row r="272" spans="1:11" ht="21" customHeight="1" x14ac:dyDescent="0.25">
      <c r="A272" s="2" t="s">
        <v>20</v>
      </c>
      <c r="B272" s="49"/>
      <c r="C272" s="54"/>
      <c r="D272" s="36"/>
      <c r="E272" s="51"/>
      <c r="F272" s="48"/>
      <c r="G272" s="32">
        <f>IF(G271&lt;&gt;0,IFERROR(G271*E271,0),0)</f>
        <v>0</v>
      </c>
      <c r="H272" s="32">
        <f>IF(H271&lt;&gt;0,IFERROR(H271*E271,0),0)</f>
        <v>0</v>
      </c>
      <c r="I272" s="32">
        <f>IF(I271&lt;&gt;0,IFERROR(I271*E271,0),0)</f>
        <v>0</v>
      </c>
      <c r="J272" s="32">
        <f>IF(J271&lt;&gt;0,IFERROR(J271*E271,0),0)</f>
        <v>0</v>
      </c>
      <c r="K272" s="32">
        <f>IF(K271&lt;&gt;0,IFERROR(K271*E271,0),0)</f>
        <v>0</v>
      </c>
    </row>
    <row r="273" spans="1:11" ht="21" customHeight="1" x14ac:dyDescent="0.25">
      <c r="A273" s="2" t="s">
        <v>19</v>
      </c>
      <c r="B273" s="49">
        <v>133</v>
      </c>
      <c r="C273" s="54"/>
      <c r="D273" s="35" t="s">
        <v>161</v>
      </c>
      <c r="E273" s="50"/>
      <c r="F273" s="48" t="str">
        <f t="shared" si="0"/>
        <v/>
      </c>
      <c r="G273" s="31"/>
      <c r="H273" s="31"/>
      <c r="I273" s="31"/>
      <c r="J273" s="31"/>
      <c r="K273" s="31"/>
    </row>
    <row r="274" spans="1:11" ht="21" customHeight="1" x14ac:dyDescent="0.25">
      <c r="A274" s="2" t="s">
        <v>20</v>
      </c>
      <c r="B274" s="49"/>
      <c r="C274" s="54"/>
      <c r="D274" s="36"/>
      <c r="E274" s="51"/>
      <c r="F274" s="48"/>
      <c r="G274" s="32">
        <f>IF(G273&lt;&gt;0,IFERROR(G273*E273,0),0)</f>
        <v>0</v>
      </c>
      <c r="H274" s="32">
        <f>IF(H273&lt;&gt;0,IFERROR(H273*E273,0),0)</f>
        <v>0</v>
      </c>
      <c r="I274" s="32">
        <f>IF(I273&lt;&gt;0,IFERROR(I273*E273,0),0)</f>
        <v>0</v>
      </c>
      <c r="J274" s="32">
        <f>IF(J273&lt;&gt;0,IFERROR(J273*E273,0),0)</f>
        <v>0</v>
      </c>
      <c r="K274" s="32">
        <f>IF(K273&lt;&gt;0,IFERROR(K273*E273,0),0)</f>
        <v>0</v>
      </c>
    </row>
    <row r="275" spans="1:11" ht="21" customHeight="1" x14ac:dyDescent="0.25">
      <c r="A275" s="2" t="s">
        <v>19</v>
      </c>
      <c r="B275" s="49">
        <v>134</v>
      </c>
      <c r="C275" s="59"/>
      <c r="D275" s="38" t="s">
        <v>162</v>
      </c>
      <c r="E275" s="50"/>
      <c r="F275" s="48" t="str">
        <f t="shared" si="0"/>
        <v/>
      </c>
      <c r="G275" s="31"/>
      <c r="H275" s="31"/>
      <c r="I275" s="31"/>
      <c r="J275" s="31"/>
      <c r="K275" s="31"/>
    </row>
    <row r="276" spans="1:11" ht="21" customHeight="1" x14ac:dyDescent="0.25">
      <c r="A276" s="2" t="s">
        <v>20</v>
      </c>
      <c r="B276" s="49"/>
      <c r="C276" s="60"/>
      <c r="D276" s="36"/>
      <c r="E276" s="51"/>
      <c r="F276" s="48"/>
      <c r="G276" s="32">
        <f>IF(G275&lt;&gt;0,IFERROR(G275*E275,0),0)</f>
        <v>0</v>
      </c>
      <c r="H276" s="32">
        <f>IF(H275&lt;&gt;0,IFERROR(H275*E275,0),0)</f>
        <v>0</v>
      </c>
      <c r="I276" s="32">
        <f>IF(I275&lt;&gt;0,IFERROR(I275*E275,0),0)</f>
        <v>0</v>
      </c>
      <c r="J276" s="32">
        <f>IF(J275&lt;&gt;0,IFERROR(J275*E275,0),0)</f>
        <v>0</v>
      </c>
      <c r="K276" s="32">
        <f>IF(K275&lt;&gt;0,IFERROR(K275*E275,0),0)</f>
        <v>0</v>
      </c>
    </row>
    <row r="277" spans="1:11" ht="21" customHeight="1" x14ac:dyDescent="0.25">
      <c r="A277" s="2" t="s">
        <v>19</v>
      </c>
      <c r="B277" s="49">
        <v>135</v>
      </c>
      <c r="C277" s="13"/>
      <c r="D277" s="35" t="s">
        <v>163</v>
      </c>
      <c r="E277" s="50"/>
      <c r="F277" s="48" t="str">
        <f t="shared" si="0"/>
        <v/>
      </c>
      <c r="G277" s="31"/>
      <c r="H277" s="31"/>
      <c r="I277" s="31"/>
      <c r="J277" s="31"/>
      <c r="K277" s="31"/>
    </row>
    <row r="278" spans="1:11" ht="21" customHeight="1" x14ac:dyDescent="0.25">
      <c r="A278" s="2" t="s">
        <v>20</v>
      </c>
      <c r="B278" s="49"/>
      <c r="C278" s="13"/>
      <c r="D278" s="36"/>
      <c r="E278" s="51"/>
      <c r="F278" s="48"/>
      <c r="G278" s="32">
        <f>IF(G277&lt;&gt;0,IFERROR(G277*E277,0),0)</f>
        <v>0</v>
      </c>
      <c r="H278" s="32">
        <f>IF(H277&lt;&gt;0,IFERROR(H277*E277,0),0)</f>
        <v>0</v>
      </c>
      <c r="I278" s="32">
        <f>IF(I277&lt;&gt;0,IFERROR(I277*E277,0),0)</f>
        <v>0</v>
      </c>
      <c r="J278" s="32">
        <f>IF(J277&lt;&gt;0,IFERROR(J277*E277,0),0)</f>
        <v>0</v>
      </c>
      <c r="K278" s="32">
        <f>IF(K277&lt;&gt;0,IFERROR(K277*E277,0),0)</f>
        <v>0</v>
      </c>
    </row>
    <row r="279" spans="1:11" ht="21" customHeight="1" x14ac:dyDescent="0.25">
      <c r="A279" s="2" t="s">
        <v>19</v>
      </c>
      <c r="B279" s="49">
        <v>136</v>
      </c>
      <c r="C279" s="13"/>
      <c r="D279" s="35" t="s">
        <v>164</v>
      </c>
      <c r="E279" s="50"/>
      <c r="F279" s="48" t="str">
        <f t="shared" si="0"/>
        <v/>
      </c>
      <c r="G279" s="31"/>
      <c r="H279" s="31"/>
      <c r="I279" s="31"/>
      <c r="J279" s="31"/>
      <c r="K279" s="31"/>
    </row>
    <row r="280" spans="1:11" ht="21" customHeight="1" x14ac:dyDescent="0.25">
      <c r="A280" s="2" t="s">
        <v>20</v>
      </c>
      <c r="B280" s="49"/>
      <c r="C280" s="13"/>
      <c r="D280" s="36"/>
      <c r="E280" s="51"/>
      <c r="F280" s="48"/>
      <c r="G280" s="32">
        <f>IF(G279&lt;&gt;0,IFERROR(G279*E279,0),0)</f>
        <v>0</v>
      </c>
      <c r="H280" s="32">
        <f>IF(H279&lt;&gt;0,IFERROR(H279*E279,0),0)</f>
        <v>0</v>
      </c>
      <c r="I280" s="32">
        <f>IF(I279&lt;&gt;0,IFERROR(I279*E279,0),0)</f>
        <v>0</v>
      </c>
      <c r="J280" s="32">
        <f>IF(J279&lt;&gt;0,IFERROR(J279*E279,0),0)</f>
        <v>0</v>
      </c>
      <c r="K280" s="32">
        <f>IF(K279&lt;&gt;0,IFERROR(K279*E279,0),0)</f>
        <v>0</v>
      </c>
    </row>
    <row r="281" spans="1:11" ht="21" customHeight="1" x14ac:dyDescent="0.25">
      <c r="A281" s="2" t="s">
        <v>19</v>
      </c>
      <c r="B281" s="49">
        <v>137</v>
      </c>
      <c r="C281" s="13"/>
      <c r="D281" s="35" t="s">
        <v>165</v>
      </c>
      <c r="E281" s="50"/>
      <c r="F281" s="48" t="str">
        <f t="shared" si="0"/>
        <v/>
      </c>
      <c r="G281" s="31"/>
      <c r="H281" s="31"/>
      <c r="I281" s="31"/>
      <c r="J281" s="31"/>
      <c r="K281" s="31"/>
    </row>
    <row r="282" spans="1:11" ht="21" customHeight="1" x14ac:dyDescent="0.25">
      <c r="A282" s="2" t="s">
        <v>20</v>
      </c>
      <c r="B282" s="49"/>
      <c r="C282" s="13"/>
      <c r="D282" s="36"/>
      <c r="E282" s="51"/>
      <c r="F282" s="48"/>
      <c r="G282" s="32">
        <f>IF(G281&lt;&gt;0,IFERROR(G281*E281,0),0)</f>
        <v>0</v>
      </c>
      <c r="H282" s="32">
        <f>IF(H281&lt;&gt;0,IFERROR(H281*E281,0),0)</f>
        <v>0</v>
      </c>
      <c r="I282" s="32">
        <f>IF(I281&lt;&gt;0,IFERROR(I281*E281,0),0)</f>
        <v>0</v>
      </c>
      <c r="J282" s="32">
        <f>IF(J281&lt;&gt;0,IFERROR(J281*E281,0),0)</f>
        <v>0</v>
      </c>
      <c r="K282" s="32">
        <f>IF(K281&lt;&gt;0,IFERROR(K281*E281,0),0)</f>
        <v>0</v>
      </c>
    </row>
    <row r="283" spans="1:11" ht="21" customHeight="1" x14ac:dyDescent="0.25">
      <c r="A283" s="2" t="s">
        <v>19</v>
      </c>
      <c r="B283" s="49">
        <v>138</v>
      </c>
      <c r="C283" s="13"/>
      <c r="D283" s="35" t="s">
        <v>166</v>
      </c>
      <c r="E283" s="50"/>
      <c r="F283" s="48" t="str">
        <f t="shared" si="0"/>
        <v/>
      </c>
      <c r="G283" s="31"/>
      <c r="H283" s="31"/>
      <c r="I283" s="31"/>
      <c r="J283" s="31"/>
      <c r="K283" s="31"/>
    </row>
    <row r="284" spans="1:11" ht="21" customHeight="1" x14ac:dyDescent="0.25">
      <c r="A284" s="2" t="s">
        <v>20</v>
      </c>
      <c r="B284" s="49"/>
      <c r="C284" s="13"/>
      <c r="D284" s="36"/>
      <c r="E284" s="51"/>
      <c r="F284" s="48"/>
      <c r="G284" s="32">
        <f>IF(G283&lt;&gt;0,IFERROR(G283*E283,0),0)</f>
        <v>0</v>
      </c>
      <c r="H284" s="32">
        <f>IF(H283&lt;&gt;0,IFERROR(H283*E283,0),0)</f>
        <v>0</v>
      </c>
      <c r="I284" s="32">
        <f>IF(I283&lt;&gt;0,IFERROR(I283*E283,0),0)</f>
        <v>0</v>
      </c>
      <c r="J284" s="32">
        <f>IF(J283&lt;&gt;0,IFERROR(J283*E283,0),0)</f>
        <v>0</v>
      </c>
      <c r="K284" s="32">
        <f>IF(K283&lt;&gt;0,IFERROR(K283*E283,0),0)</f>
        <v>0</v>
      </c>
    </row>
    <row r="285" spans="1:11" ht="21" customHeight="1" x14ac:dyDescent="0.25">
      <c r="A285" s="2" t="s">
        <v>19</v>
      </c>
      <c r="B285" s="49">
        <v>139</v>
      </c>
      <c r="C285" s="13"/>
      <c r="D285" s="35" t="s">
        <v>167</v>
      </c>
      <c r="E285" s="50"/>
      <c r="F285" s="48" t="str">
        <f t="shared" si="0"/>
        <v/>
      </c>
      <c r="G285" s="31"/>
      <c r="H285" s="31"/>
      <c r="I285" s="31"/>
      <c r="J285" s="31"/>
      <c r="K285" s="31"/>
    </row>
    <row r="286" spans="1:11" ht="21" customHeight="1" x14ac:dyDescent="0.25">
      <c r="A286" s="2" t="s">
        <v>20</v>
      </c>
      <c r="B286" s="49"/>
      <c r="C286" s="13"/>
      <c r="D286" s="36"/>
      <c r="E286" s="51"/>
      <c r="F286" s="48"/>
      <c r="G286" s="32">
        <f>IF(G285&lt;&gt;0,IFERROR(G285*E285,0),0)</f>
        <v>0</v>
      </c>
      <c r="H286" s="32">
        <f>IF(H285&lt;&gt;0,IFERROR(H285*E285,0),0)</f>
        <v>0</v>
      </c>
      <c r="I286" s="32">
        <f>IF(I285&lt;&gt;0,IFERROR(I285*E285,0),0)</f>
        <v>0</v>
      </c>
      <c r="J286" s="32">
        <f>IF(J285&lt;&gt;0,IFERROR(J285*E285,0),0)</f>
        <v>0</v>
      </c>
      <c r="K286" s="32">
        <f>IF(K285&lt;&gt;0,IFERROR(K285*E285,0),0)</f>
        <v>0</v>
      </c>
    </row>
    <row r="287" spans="1:11" ht="15.75" customHeight="1" x14ac:dyDescent="0.25">
      <c r="A287" s="2" t="s">
        <v>19</v>
      </c>
      <c r="B287" s="49">
        <v>140</v>
      </c>
      <c r="C287" s="13"/>
      <c r="D287" s="35" t="s">
        <v>168</v>
      </c>
      <c r="E287" s="50"/>
      <c r="F287" s="48" t="str">
        <f t="shared" si="0"/>
        <v/>
      </c>
      <c r="G287" s="31"/>
      <c r="H287" s="31"/>
      <c r="I287" s="31"/>
      <c r="J287" s="31"/>
      <c r="K287" s="31"/>
    </row>
    <row r="288" spans="1:11" ht="15.75" x14ac:dyDescent="0.25">
      <c r="A288" s="2" t="s">
        <v>20</v>
      </c>
      <c r="B288" s="49"/>
      <c r="C288" s="13"/>
      <c r="D288" s="36"/>
      <c r="E288" s="51"/>
      <c r="F288" s="48"/>
      <c r="G288" s="32">
        <f>IF(G287&lt;&gt;0,IFERROR(G287*E287,0),0)</f>
        <v>0</v>
      </c>
      <c r="H288" s="32">
        <f>IF(H287&lt;&gt;0,IFERROR(H287*E287,0),0)</f>
        <v>0</v>
      </c>
      <c r="I288" s="32">
        <f>IF(I287&lt;&gt;0,IFERROR(I287*E287,0),0)</f>
        <v>0</v>
      </c>
      <c r="J288" s="32">
        <f>IF(J287&lt;&gt;0,IFERROR(J287*E287,0),0)</f>
        <v>0</v>
      </c>
      <c r="K288" s="32">
        <f>IF(K287&lt;&gt;0,IFERROR(K287*E287,0),0)</f>
        <v>0</v>
      </c>
    </row>
    <row r="289" spans="1:11" ht="15.75" customHeight="1" x14ac:dyDescent="0.25">
      <c r="A289" s="2" t="s">
        <v>19</v>
      </c>
      <c r="B289" s="49">
        <v>141</v>
      </c>
      <c r="C289" s="13"/>
      <c r="D289" s="35" t="s">
        <v>169</v>
      </c>
      <c r="E289" s="50"/>
      <c r="F289" s="48" t="str">
        <f t="shared" si="0"/>
        <v/>
      </c>
      <c r="G289" s="31"/>
      <c r="H289" s="31"/>
      <c r="I289" s="31"/>
      <c r="J289" s="31"/>
      <c r="K289" s="31"/>
    </row>
    <row r="290" spans="1:11" ht="15.75" x14ac:dyDescent="0.25">
      <c r="A290" s="2" t="s">
        <v>20</v>
      </c>
      <c r="B290" s="49"/>
      <c r="C290" s="13"/>
      <c r="D290" s="36"/>
      <c r="E290" s="51"/>
      <c r="F290" s="48"/>
      <c r="G290" s="32">
        <f>IF(G289&lt;&gt;0,IFERROR(G289*E289,0),0)</f>
        <v>0</v>
      </c>
      <c r="H290" s="32">
        <f>IF(H289&lt;&gt;0,IFERROR(H289*E289,0),0)</f>
        <v>0</v>
      </c>
      <c r="I290" s="32">
        <f>IF(I289&lt;&gt;0,IFERROR(I289*E289,0),0)</f>
        <v>0</v>
      </c>
      <c r="J290" s="32">
        <f>IF(J289&lt;&gt;0,IFERROR(J289*E289,0),0)</f>
        <v>0</v>
      </c>
      <c r="K290" s="32">
        <f>IF(K289&lt;&gt;0,IFERROR(K289*E289,0),0)</f>
        <v>0</v>
      </c>
    </row>
    <row r="291" spans="1:11" ht="15.75" customHeight="1" x14ac:dyDescent="0.25">
      <c r="A291" s="2" t="s">
        <v>19</v>
      </c>
      <c r="B291" s="49">
        <v>142</v>
      </c>
      <c r="C291" s="13"/>
      <c r="D291" s="35" t="s">
        <v>170</v>
      </c>
      <c r="E291" s="50"/>
      <c r="F291" s="48" t="str">
        <f t="shared" si="0"/>
        <v/>
      </c>
      <c r="G291" s="31"/>
      <c r="H291" s="31"/>
      <c r="I291" s="31"/>
      <c r="J291" s="31"/>
      <c r="K291" s="31"/>
    </row>
    <row r="292" spans="1:11" ht="15.75" x14ac:dyDescent="0.25">
      <c r="A292" s="2" t="s">
        <v>20</v>
      </c>
      <c r="B292" s="49"/>
      <c r="C292" s="13"/>
      <c r="D292" s="36"/>
      <c r="E292" s="51"/>
      <c r="F292" s="48"/>
      <c r="G292" s="32">
        <f>IF(G291&lt;&gt;0,IFERROR(G291*E291,0),0)</f>
        <v>0</v>
      </c>
      <c r="H292" s="32">
        <f>IF(H291&lt;&gt;0,IFERROR(H291*E291,0),0)</f>
        <v>0</v>
      </c>
      <c r="I292" s="32">
        <f>IF(I291&lt;&gt;0,IFERROR(I291*E291,0),0)</f>
        <v>0</v>
      </c>
      <c r="J292" s="32">
        <f>IF(J291&lt;&gt;0,IFERROR(J291*E291,0),0)</f>
        <v>0</v>
      </c>
      <c r="K292" s="32">
        <f>IF(K291&lt;&gt;0,IFERROR(K291*E291,0),0)</f>
        <v>0</v>
      </c>
    </row>
    <row r="293" spans="1:11" ht="15.75" customHeight="1" x14ac:dyDescent="0.25">
      <c r="A293" s="2" t="s">
        <v>19</v>
      </c>
      <c r="B293" s="49">
        <v>143</v>
      </c>
      <c r="C293" s="13"/>
      <c r="D293" s="35" t="s">
        <v>171</v>
      </c>
      <c r="E293" s="50"/>
      <c r="F293" s="48" t="str">
        <f t="shared" si="0"/>
        <v/>
      </c>
      <c r="G293" s="31"/>
      <c r="H293" s="31"/>
      <c r="I293" s="31"/>
      <c r="J293" s="31"/>
      <c r="K293" s="31"/>
    </row>
    <row r="294" spans="1:11" ht="15.75" x14ac:dyDescent="0.25">
      <c r="A294" s="2" t="s">
        <v>20</v>
      </c>
      <c r="B294" s="49"/>
      <c r="C294" s="13"/>
      <c r="D294" s="36"/>
      <c r="E294" s="51"/>
      <c r="F294" s="48"/>
      <c r="G294" s="32">
        <f>IF(G293&lt;&gt;0,IFERROR(G293*E293,0),0)</f>
        <v>0</v>
      </c>
      <c r="H294" s="32">
        <f>IF(H293&lt;&gt;0,IFERROR(H293*E293,0),0)</f>
        <v>0</v>
      </c>
      <c r="I294" s="32">
        <f>IF(I293&lt;&gt;0,IFERROR(I293*E293,0),0)</f>
        <v>0</v>
      </c>
      <c r="J294" s="32">
        <f>IF(J293&lt;&gt;0,IFERROR(J293*E293,0),0)</f>
        <v>0</v>
      </c>
      <c r="K294" s="32">
        <f>IF(K293&lt;&gt;0,IFERROR(K293*E293,0),0)</f>
        <v>0</v>
      </c>
    </row>
    <row r="295" spans="1:11" ht="21" customHeight="1" x14ac:dyDescent="0.25">
      <c r="A295" s="2" t="s">
        <v>19</v>
      </c>
      <c r="B295" s="49">
        <v>144</v>
      </c>
      <c r="C295" s="13"/>
      <c r="D295" s="35" t="s">
        <v>172</v>
      </c>
      <c r="E295" s="50"/>
      <c r="F295" s="48" t="str">
        <f t="shared" si="0"/>
        <v/>
      </c>
      <c r="G295" s="31"/>
      <c r="H295" s="31"/>
      <c r="I295" s="31"/>
      <c r="J295" s="31"/>
      <c r="K295" s="31"/>
    </row>
    <row r="296" spans="1:11" ht="21" customHeight="1" x14ac:dyDescent="0.25">
      <c r="A296" s="2" t="s">
        <v>20</v>
      </c>
      <c r="B296" s="49"/>
      <c r="C296" s="13"/>
      <c r="D296" s="36"/>
      <c r="E296" s="51"/>
      <c r="F296" s="48"/>
      <c r="G296" s="32">
        <f>IF(G295&lt;&gt;0,IFERROR(G295*E295,0),0)</f>
        <v>0</v>
      </c>
      <c r="H296" s="32">
        <f>IF(H295&lt;&gt;0,IFERROR(H295*E295,0),0)</f>
        <v>0</v>
      </c>
      <c r="I296" s="32">
        <f>IF(I295&lt;&gt;0,IFERROR(I295*E295,0),0)</f>
        <v>0</v>
      </c>
      <c r="J296" s="32">
        <f>IF(J295&lt;&gt;0,IFERROR(J295*E295,0),0)</f>
        <v>0</v>
      </c>
      <c r="K296" s="32">
        <f>IF(K295&lt;&gt;0,IFERROR(K295*E295,0),0)</f>
        <v>0</v>
      </c>
    </row>
    <row r="297" spans="1:11" ht="21" customHeight="1" x14ac:dyDescent="0.25">
      <c r="A297" s="2" t="s">
        <v>19</v>
      </c>
      <c r="B297" s="49">
        <v>145</v>
      </c>
      <c r="C297" s="13"/>
      <c r="D297" s="35" t="s">
        <v>173</v>
      </c>
      <c r="E297" s="50"/>
      <c r="F297" s="48" t="str">
        <f t="shared" si="0"/>
        <v/>
      </c>
      <c r="G297" s="31"/>
      <c r="H297" s="31"/>
      <c r="I297" s="31"/>
      <c r="J297" s="31"/>
      <c r="K297" s="31"/>
    </row>
    <row r="298" spans="1:11" ht="21" customHeight="1" x14ac:dyDescent="0.25">
      <c r="A298" s="2" t="s">
        <v>20</v>
      </c>
      <c r="B298" s="49"/>
      <c r="C298" s="13"/>
      <c r="D298" s="36"/>
      <c r="E298" s="51"/>
      <c r="F298" s="48"/>
      <c r="G298" s="32">
        <f>IF(G297&lt;&gt;0,IFERROR(G297*E297,0),0)</f>
        <v>0</v>
      </c>
      <c r="H298" s="32">
        <f>IF(H297&lt;&gt;0,IFERROR(H297*E297,0),0)</f>
        <v>0</v>
      </c>
      <c r="I298" s="32">
        <f>IF(I297&lt;&gt;0,IFERROR(I297*E297,0),0)</f>
        <v>0</v>
      </c>
      <c r="J298" s="32">
        <f>IF(J297&lt;&gt;0,IFERROR(J297*E297,0),0)</f>
        <v>0</v>
      </c>
      <c r="K298" s="32">
        <f>IF(K297&lt;&gt;0,IFERROR(K297*E297,0),0)</f>
        <v>0</v>
      </c>
    </row>
    <row r="299" spans="1:11" ht="21" customHeight="1" x14ac:dyDescent="0.25">
      <c r="A299" s="2" t="s">
        <v>19</v>
      </c>
      <c r="B299" s="49">
        <v>146</v>
      </c>
      <c r="C299" s="13"/>
      <c r="D299" s="35" t="s">
        <v>174</v>
      </c>
      <c r="E299" s="50"/>
      <c r="F299" s="48" t="str">
        <f t="shared" si="0"/>
        <v/>
      </c>
      <c r="G299" s="31"/>
      <c r="H299" s="31"/>
      <c r="I299" s="31"/>
      <c r="J299" s="31"/>
      <c r="K299" s="31"/>
    </row>
    <row r="300" spans="1:11" ht="21" customHeight="1" x14ac:dyDescent="0.25">
      <c r="A300" s="2" t="s">
        <v>20</v>
      </c>
      <c r="B300" s="49"/>
      <c r="C300" s="13"/>
      <c r="D300" s="36"/>
      <c r="E300" s="51"/>
      <c r="F300" s="48"/>
      <c r="G300" s="32">
        <f>IF(G299&lt;&gt;0,IFERROR(G299*E299,0),0)</f>
        <v>0</v>
      </c>
      <c r="H300" s="32">
        <f>IF(H299&lt;&gt;0,IFERROR(H299*E299,0),0)</f>
        <v>0</v>
      </c>
      <c r="I300" s="32">
        <f>IF(I299&lt;&gt;0,IFERROR(I299*E299,0),0)</f>
        <v>0</v>
      </c>
      <c r="J300" s="32">
        <f>IF(J299&lt;&gt;0,IFERROR(J299*E299,0),0)</f>
        <v>0</v>
      </c>
      <c r="K300" s="32">
        <f>IF(K299&lt;&gt;0,IFERROR(K299*E299,0),0)</f>
        <v>0</v>
      </c>
    </row>
    <row r="301" spans="1:11" ht="21" customHeight="1" x14ac:dyDescent="0.25">
      <c r="A301" s="2" t="s">
        <v>19</v>
      </c>
      <c r="B301" s="49">
        <v>147</v>
      </c>
      <c r="C301" s="13"/>
      <c r="D301" s="35" t="s">
        <v>175</v>
      </c>
      <c r="E301" s="50"/>
      <c r="F301" s="48" t="str">
        <f t="shared" si="0"/>
        <v/>
      </c>
      <c r="G301" s="31"/>
      <c r="H301" s="31"/>
      <c r="I301" s="31"/>
      <c r="J301" s="31"/>
      <c r="K301" s="31"/>
    </row>
    <row r="302" spans="1:11" ht="21" customHeight="1" x14ac:dyDescent="0.25">
      <c r="A302" s="2" t="s">
        <v>20</v>
      </c>
      <c r="B302" s="49"/>
      <c r="C302" s="13"/>
      <c r="D302" s="36"/>
      <c r="E302" s="51"/>
      <c r="F302" s="48"/>
      <c r="G302" s="32">
        <f>IF(G301&lt;&gt;0,IFERROR(G301*E301,0),0)</f>
        <v>0</v>
      </c>
      <c r="H302" s="32">
        <f>IF(H301&lt;&gt;0,IFERROR(H301*E301,0),0)</f>
        <v>0</v>
      </c>
      <c r="I302" s="32">
        <f>IF(I301&lt;&gt;0,IFERROR(I301*E301,0),0)</f>
        <v>0</v>
      </c>
      <c r="J302" s="32">
        <f>IF(J301&lt;&gt;0,IFERROR(J301*E301,0),0)</f>
        <v>0</v>
      </c>
      <c r="K302" s="32">
        <f>IF(K301&lt;&gt;0,IFERROR(K301*E301,0),0)</f>
        <v>0</v>
      </c>
    </row>
    <row r="303" spans="1:11" ht="21" customHeight="1" x14ac:dyDescent="0.25">
      <c r="A303" s="2" t="s">
        <v>19</v>
      </c>
      <c r="B303" s="49">
        <v>148</v>
      </c>
      <c r="C303" s="13"/>
      <c r="D303" s="35" t="s">
        <v>176</v>
      </c>
      <c r="E303" s="50"/>
      <c r="F303" s="48" t="str">
        <f t="shared" si="0"/>
        <v/>
      </c>
      <c r="G303" s="31"/>
      <c r="H303" s="31"/>
      <c r="I303" s="31"/>
      <c r="J303" s="31"/>
      <c r="K303" s="31"/>
    </row>
    <row r="304" spans="1:11" ht="21" customHeight="1" x14ac:dyDescent="0.25">
      <c r="A304" s="2" t="s">
        <v>20</v>
      </c>
      <c r="B304" s="49"/>
      <c r="C304" s="13"/>
      <c r="D304" s="36"/>
      <c r="E304" s="51"/>
      <c r="F304" s="48"/>
      <c r="G304" s="32">
        <f>IF(G303&lt;&gt;0,IFERROR(G303*E303,0),0)</f>
        <v>0</v>
      </c>
      <c r="H304" s="32">
        <f>IF(H303&lt;&gt;0,IFERROR(H303*E303,0),0)</f>
        <v>0</v>
      </c>
      <c r="I304" s="32">
        <f>IF(I303&lt;&gt;0,IFERROR(I303*E303,0),0)</f>
        <v>0</v>
      </c>
      <c r="J304" s="32">
        <f>IF(J303&lt;&gt;0,IFERROR(J303*E303,0),0)</f>
        <v>0</v>
      </c>
      <c r="K304" s="32">
        <f>IF(K303&lt;&gt;0,IFERROR(K303*E303,0),0)</f>
        <v>0</v>
      </c>
    </row>
    <row r="305" spans="1:11" ht="21" customHeight="1" x14ac:dyDescent="0.25">
      <c r="A305" s="2" t="s">
        <v>19</v>
      </c>
      <c r="B305" s="49">
        <v>149</v>
      </c>
      <c r="C305" s="13"/>
      <c r="D305" s="35" t="s">
        <v>177</v>
      </c>
      <c r="E305" s="50"/>
      <c r="F305" s="48" t="str">
        <f t="shared" si="0"/>
        <v/>
      </c>
      <c r="G305" s="31"/>
      <c r="H305" s="31"/>
      <c r="I305" s="31"/>
      <c r="J305" s="31"/>
      <c r="K305" s="31"/>
    </row>
    <row r="306" spans="1:11" ht="21" customHeight="1" x14ac:dyDescent="0.25">
      <c r="A306" s="2" t="s">
        <v>20</v>
      </c>
      <c r="B306" s="49"/>
      <c r="C306" s="13"/>
      <c r="D306" s="36"/>
      <c r="E306" s="51"/>
      <c r="F306" s="48"/>
      <c r="G306" s="32">
        <f>IF(G305&lt;&gt;0,IFERROR(G305*E305,0),0)</f>
        <v>0</v>
      </c>
      <c r="H306" s="32">
        <f>IF(H305&lt;&gt;0,IFERROR(H305*E305,0),0)</f>
        <v>0</v>
      </c>
      <c r="I306" s="32">
        <f>IF(I305&lt;&gt;0,IFERROR(I305*E305,0),0)</f>
        <v>0</v>
      </c>
      <c r="J306" s="32">
        <f>IF(J305&lt;&gt;0,IFERROR(J305*E305,0),0)</f>
        <v>0</v>
      </c>
      <c r="K306" s="32">
        <f>IF(K305&lt;&gt;0,IFERROR(K305*E305,0),0)</f>
        <v>0</v>
      </c>
    </row>
    <row r="307" spans="1:11" ht="15" customHeight="1" x14ac:dyDescent="0.25">
      <c r="A307" s="2" t="s">
        <v>19</v>
      </c>
      <c r="B307" s="49">
        <v>150</v>
      </c>
      <c r="C307" s="13"/>
      <c r="D307" s="35" t="s">
        <v>178</v>
      </c>
      <c r="E307" s="50"/>
      <c r="F307" s="48" t="str">
        <f t="shared" si="0"/>
        <v/>
      </c>
      <c r="G307" s="31"/>
      <c r="H307" s="31"/>
      <c r="I307" s="31"/>
      <c r="J307" s="31"/>
      <c r="K307" s="31"/>
    </row>
    <row r="308" spans="1:11" ht="15" customHeight="1" x14ac:dyDescent="0.25">
      <c r="A308" s="2" t="s">
        <v>20</v>
      </c>
      <c r="B308" s="49"/>
      <c r="C308" s="13"/>
      <c r="D308" s="36"/>
      <c r="E308" s="51"/>
      <c r="F308" s="48"/>
      <c r="G308" s="32">
        <f>IF(G307&lt;&gt;0,IFERROR(G307*E307,0),0)</f>
        <v>0</v>
      </c>
      <c r="H308" s="32">
        <f>IF(H307&lt;&gt;0,IFERROR(H307*E307,0),0)</f>
        <v>0</v>
      </c>
      <c r="I308" s="32">
        <f>IF(I307&lt;&gt;0,IFERROR(I307*E307,0),0)</f>
        <v>0</v>
      </c>
      <c r="J308" s="32">
        <f>IF(J307&lt;&gt;0,IFERROR(J307*E307,0),0)</f>
        <v>0</v>
      </c>
      <c r="K308" s="32">
        <f>IF(K307&lt;&gt;0,IFERROR(K307*E307,0),0)</f>
        <v>0</v>
      </c>
    </row>
    <row r="309" spans="1:11" ht="15" customHeight="1" x14ac:dyDescent="0.25">
      <c r="A309" s="2" t="s">
        <v>19</v>
      </c>
      <c r="B309" s="49">
        <v>151</v>
      </c>
      <c r="C309" s="13"/>
      <c r="D309" s="35" t="s">
        <v>179</v>
      </c>
      <c r="E309" s="50"/>
      <c r="F309" s="48" t="str">
        <f t="shared" si="0"/>
        <v/>
      </c>
      <c r="G309" s="31"/>
      <c r="H309" s="31"/>
      <c r="I309" s="31"/>
      <c r="J309" s="31"/>
      <c r="K309" s="31"/>
    </row>
    <row r="310" spans="1:11" ht="15" customHeight="1" x14ac:dyDescent="0.25">
      <c r="A310" s="2" t="s">
        <v>20</v>
      </c>
      <c r="B310" s="49"/>
      <c r="C310" s="13"/>
      <c r="D310" s="36"/>
      <c r="E310" s="51"/>
      <c r="F310" s="48"/>
      <c r="G310" s="32">
        <f>IF(G309&lt;&gt;0,IFERROR(G309*E309,0),0)</f>
        <v>0</v>
      </c>
      <c r="H310" s="32">
        <f>IF(H309&lt;&gt;0,IFERROR(H309*E309,0),0)</f>
        <v>0</v>
      </c>
      <c r="I310" s="32">
        <f>IF(I309&lt;&gt;0,IFERROR(I309*E309,0),0)</f>
        <v>0</v>
      </c>
      <c r="J310" s="32">
        <f>IF(J309&lt;&gt;0,IFERROR(J309*E309,0),0)</f>
        <v>0</v>
      </c>
      <c r="K310" s="32">
        <f>IF(K309&lt;&gt;0,IFERROR(K309*E309,0),0)</f>
        <v>0</v>
      </c>
    </row>
    <row r="311" spans="1:11" ht="15" customHeight="1" x14ac:dyDescent="0.25">
      <c r="A311" s="2" t="s">
        <v>19</v>
      </c>
      <c r="B311" s="49">
        <v>152</v>
      </c>
      <c r="C311" s="13"/>
      <c r="D311" s="35" t="s">
        <v>180</v>
      </c>
      <c r="E311" s="50"/>
      <c r="F311" s="48" t="str">
        <f t="shared" si="0"/>
        <v/>
      </c>
      <c r="G311" s="31"/>
      <c r="H311" s="31"/>
      <c r="I311" s="31"/>
      <c r="J311" s="31"/>
      <c r="K311" s="31"/>
    </row>
    <row r="312" spans="1:11" ht="15" customHeight="1" x14ac:dyDescent="0.25">
      <c r="A312" s="2" t="s">
        <v>20</v>
      </c>
      <c r="B312" s="49"/>
      <c r="C312" s="13"/>
      <c r="D312" s="36"/>
      <c r="E312" s="51"/>
      <c r="F312" s="48"/>
      <c r="G312" s="32">
        <f>IF(G311&lt;&gt;0,IFERROR(G311*E311,0),0)</f>
        <v>0</v>
      </c>
      <c r="H312" s="32">
        <f>IF(H311&lt;&gt;0,IFERROR(H311*E311,0),0)</f>
        <v>0</v>
      </c>
      <c r="I312" s="32">
        <f>IF(I311&lt;&gt;0,IFERROR(I311*E311,0),0)</f>
        <v>0</v>
      </c>
      <c r="J312" s="32">
        <f>IF(J311&lt;&gt;0,IFERROR(J311*E311,0),0)</f>
        <v>0</v>
      </c>
      <c r="K312" s="32">
        <f>IF(K311&lt;&gt;0,IFERROR(K311*E311,0),0)</f>
        <v>0</v>
      </c>
    </row>
    <row r="313" spans="1:11" ht="15" customHeight="1" x14ac:dyDescent="0.25">
      <c r="A313" s="2" t="s">
        <v>19</v>
      </c>
      <c r="B313" s="49">
        <v>153</v>
      </c>
      <c r="C313" s="13"/>
      <c r="D313" s="35" t="s">
        <v>181</v>
      </c>
      <c r="E313" s="50"/>
      <c r="F313" s="48" t="str">
        <f t="shared" si="0"/>
        <v/>
      </c>
      <c r="G313" s="31"/>
      <c r="H313" s="31"/>
      <c r="I313" s="31"/>
      <c r="J313" s="31"/>
      <c r="K313" s="31"/>
    </row>
    <row r="314" spans="1:11" ht="15" customHeight="1" x14ac:dyDescent="0.25">
      <c r="A314" s="2" t="s">
        <v>20</v>
      </c>
      <c r="B314" s="49"/>
      <c r="C314" s="13"/>
      <c r="D314" s="36"/>
      <c r="E314" s="51"/>
      <c r="F314" s="48"/>
      <c r="G314" s="32">
        <f>IF(G313&lt;&gt;0,IFERROR(G313*E313,0),0)</f>
        <v>0</v>
      </c>
      <c r="H314" s="32">
        <f>IF(H313&lt;&gt;0,IFERROR(H313*E313,0),0)</f>
        <v>0</v>
      </c>
      <c r="I314" s="32">
        <f>IF(I313&lt;&gt;0,IFERROR(I313*E313,0),0)</f>
        <v>0</v>
      </c>
      <c r="J314" s="32">
        <f>IF(J313&lt;&gt;0,IFERROR(J313*E313,0),0)</f>
        <v>0</v>
      </c>
      <c r="K314" s="32">
        <f>IF(K313&lt;&gt;0,IFERROR(K313*E313,0),0)</f>
        <v>0</v>
      </c>
    </row>
    <row r="315" spans="1:11" ht="22.5" customHeight="1" x14ac:dyDescent="0.25">
      <c r="A315" s="2" t="s">
        <v>19</v>
      </c>
      <c r="B315" s="49">
        <v>154</v>
      </c>
      <c r="C315" s="13"/>
      <c r="D315" s="35" t="s">
        <v>182</v>
      </c>
      <c r="E315" s="50"/>
      <c r="F315" s="48" t="str">
        <f t="shared" si="0"/>
        <v/>
      </c>
      <c r="G315" s="31"/>
      <c r="H315" s="31"/>
      <c r="I315" s="31"/>
      <c r="J315" s="31"/>
      <c r="K315" s="31"/>
    </row>
    <row r="316" spans="1:11" ht="22.5" customHeight="1" x14ac:dyDescent="0.25">
      <c r="A316" s="2" t="s">
        <v>20</v>
      </c>
      <c r="B316" s="49"/>
      <c r="C316" s="13"/>
      <c r="D316" s="36"/>
      <c r="E316" s="51"/>
      <c r="F316" s="48"/>
      <c r="G316" s="32">
        <f>IF(G315&lt;&gt;0,IFERROR(G315*E315,0),0)</f>
        <v>0</v>
      </c>
      <c r="H316" s="32">
        <f>IF(H315&lt;&gt;0,IFERROR(H315*E315,0),0)</f>
        <v>0</v>
      </c>
      <c r="I316" s="32">
        <f>IF(I315&lt;&gt;0,IFERROR(I315*E315,0),0)</f>
        <v>0</v>
      </c>
      <c r="J316" s="32">
        <f>IF(J315&lt;&gt;0,IFERROR(J315*E315,0),0)</f>
        <v>0</v>
      </c>
      <c r="K316" s="32">
        <f>IF(K315&lt;&gt;0,IFERROR(K315*E315,0),0)</f>
        <v>0</v>
      </c>
    </row>
    <row r="317" spans="1:11" ht="22.5" customHeight="1" x14ac:dyDescent="0.25">
      <c r="A317" s="2" t="s">
        <v>19</v>
      </c>
      <c r="B317" s="49">
        <v>155</v>
      </c>
      <c r="C317" s="13"/>
      <c r="D317" s="35" t="s">
        <v>183</v>
      </c>
      <c r="E317" s="50"/>
      <c r="F317" s="48" t="str">
        <f t="shared" si="0"/>
        <v/>
      </c>
      <c r="G317" s="31"/>
      <c r="H317" s="31"/>
      <c r="I317" s="31"/>
      <c r="J317" s="31"/>
      <c r="K317" s="31"/>
    </row>
    <row r="318" spans="1:11" ht="22.5" customHeight="1" x14ac:dyDescent="0.25">
      <c r="A318" s="2" t="s">
        <v>20</v>
      </c>
      <c r="B318" s="49"/>
      <c r="C318" s="13"/>
      <c r="D318" s="36"/>
      <c r="E318" s="51"/>
      <c r="F318" s="48"/>
      <c r="G318" s="32">
        <f>IF(G317&lt;&gt;0,IFERROR(G317*E317,0),0)</f>
        <v>0</v>
      </c>
      <c r="H318" s="32">
        <f>IF(H317&lt;&gt;0,IFERROR(H317*E317,0),0)</f>
        <v>0</v>
      </c>
      <c r="I318" s="32">
        <f>IF(I317&lt;&gt;0,IFERROR(I317*E317,0),0)</f>
        <v>0</v>
      </c>
      <c r="J318" s="32">
        <f>IF(J317&lt;&gt;0,IFERROR(J317*E317,0),0)</f>
        <v>0</v>
      </c>
      <c r="K318" s="32">
        <f>IF(K317&lt;&gt;0,IFERROR(K317*E317,0),0)</f>
        <v>0</v>
      </c>
    </row>
    <row r="319" spans="1:11" ht="22.5" customHeight="1" x14ac:dyDescent="0.25">
      <c r="A319" s="2" t="s">
        <v>19</v>
      </c>
      <c r="B319" s="49">
        <v>156</v>
      </c>
      <c r="C319" s="13"/>
      <c r="D319" s="35" t="s">
        <v>184</v>
      </c>
      <c r="E319" s="50"/>
      <c r="F319" s="48" t="str">
        <f t="shared" si="0"/>
        <v/>
      </c>
      <c r="G319" s="31"/>
      <c r="H319" s="31"/>
      <c r="I319" s="31"/>
      <c r="J319" s="31"/>
      <c r="K319" s="31"/>
    </row>
    <row r="320" spans="1:11" ht="22.5" customHeight="1" x14ac:dyDescent="0.25">
      <c r="A320" s="2" t="s">
        <v>20</v>
      </c>
      <c r="B320" s="49"/>
      <c r="C320" s="13"/>
      <c r="D320" s="36"/>
      <c r="E320" s="51"/>
      <c r="F320" s="48"/>
      <c r="G320" s="32">
        <f>IF(G319&lt;&gt;0,IFERROR(G319*E319,0),0)</f>
        <v>0</v>
      </c>
      <c r="H320" s="32">
        <f>IF(H319&lt;&gt;0,IFERROR(H319*E319,0),0)</f>
        <v>0</v>
      </c>
      <c r="I320" s="32">
        <f>IF(I319&lt;&gt;0,IFERROR(I319*E319,0),0)</f>
        <v>0</v>
      </c>
      <c r="J320" s="32">
        <f>IF(J319&lt;&gt;0,IFERROR(J319*E319,0),0)</f>
        <v>0</v>
      </c>
      <c r="K320" s="32">
        <f>IF(K319&lt;&gt;0,IFERROR(K319*E319,0),0)</f>
        <v>0</v>
      </c>
    </row>
    <row r="321" spans="1:11" ht="22.5" customHeight="1" x14ac:dyDescent="0.25">
      <c r="A321" s="2" t="s">
        <v>19</v>
      </c>
      <c r="B321" s="49">
        <v>157</v>
      </c>
      <c r="C321" s="13"/>
      <c r="D321" s="35" t="s">
        <v>185</v>
      </c>
      <c r="E321" s="50"/>
      <c r="F321" s="48" t="str">
        <f t="shared" si="0"/>
        <v/>
      </c>
      <c r="G321" s="31"/>
      <c r="H321" s="31"/>
      <c r="I321" s="31"/>
      <c r="J321" s="31"/>
      <c r="K321" s="31"/>
    </row>
    <row r="322" spans="1:11" ht="22.5" customHeight="1" x14ac:dyDescent="0.25">
      <c r="A322" s="2" t="s">
        <v>20</v>
      </c>
      <c r="B322" s="49"/>
      <c r="C322" s="13"/>
      <c r="D322" s="36"/>
      <c r="E322" s="51"/>
      <c r="F322" s="48"/>
      <c r="G322" s="32">
        <f>IF(G321&lt;&gt;0,IFERROR(G321*E321,0),0)</f>
        <v>0</v>
      </c>
      <c r="H322" s="32">
        <f>IF(H321&lt;&gt;0,IFERROR(H321*E321,0),0)</f>
        <v>0</v>
      </c>
      <c r="I322" s="32">
        <f>IF(I321&lt;&gt;0,IFERROR(I321*E321,0),0)</f>
        <v>0</v>
      </c>
      <c r="J322" s="32">
        <f>IF(J321&lt;&gt;0,IFERROR(J321*E321,0),0)</f>
        <v>0</v>
      </c>
      <c r="K322" s="32">
        <f>IF(K321&lt;&gt;0,IFERROR(K321*E321,0),0)</f>
        <v>0</v>
      </c>
    </row>
    <row r="323" spans="1:11" ht="22.5" customHeight="1" x14ac:dyDescent="0.25">
      <c r="A323" s="2" t="s">
        <v>19</v>
      </c>
      <c r="B323" s="49">
        <v>158</v>
      </c>
      <c r="C323" s="13"/>
      <c r="D323" s="35" t="s">
        <v>186</v>
      </c>
      <c r="E323" s="50"/>
      <c r="F323" s="48" t="str">
        <f t="shared" ref="F323:F385" si="1">IFERROR(E323/$E$7,"")</f>
        <v/>
      </c>
      <c r="G323" s="31"/>
      <c r="H323" s="31"/>
      <c r="I323" s="31"/>
      <c r="J323" s="31"/>
      <c r="K323" s="31"/>
    </row>
    <row r="324" spans="1:11" ht="22.5" customHeight="1" x14ac:dyDescent="0.25">
      <c r="A324" s="2" t="s">
        <v>20</v>
      </c>
      <c r="B324" s="49"/>
      <c r="C324" s="13"/>
      <c r="D324" s="36"/>
      <c r="E324" s="51"/>
      <c r="F324" s="48"/>
      <c r="G324" s="32">
        <f>IF(G323&lt;&gt;0,IFERROR(G323*E323,0),0)</f>
        <v>0</v>
      </c>
      <c r="H324" s="32">
        <f>IF(H323&lt;&gt;0,IFERROR(H323*E323,0),0)</f>
        <v>0</v>
      </c>
      <c r="I324" s="32">
        <f>IF(I323&lt;&gt;0,IFERROR(I323*E323,0),0)</f>
        <v>0</v>
      </c>
      <c r="J324" s="32">
        <f>IF(J323&lt;&gt;0,IFERROR(J323*E323,0),0)</f>
        <v>0</v>
      </c>
      <c r="K324" s="32">
        <f>IF(K323&lt;&gt;0,IFERROR(K323*E323,0),0)</f>
        <v>0</v>
      </c>
    </row>
    <row r="325" spans="1:11" ht="15" customHeight="1" x14ac:dyDescent="0.25">
      <c r="A325" s="2" t="s">
        <v>19</v>
      </c>
      <c r="B325" s="49">
        <v>159</v>
      </c>
      <c r="C325" s="13"/>
      <c r="D325" s="35" t="s">
        <v>187</v>
      </c>
      <c r="E325" s="50"/>
      <c r="F325" s="48" t="str">
        <f t="shared" si="1"/>
        <v/>
      </c>
      <c r="G325" s="31"/>
      <c r="H325" s="31"/>
      <c r="I325" s="31"/>
      <c r="J325" s="31"/>
      <c r="K325" s="31"/>
    </row>
    <row r="326" spans="1:11" ht="15" customHeight="1" x14ac:dyDescent="0.25">
      <c r="A326" s="2" t="s">
        <v>20</v>
      </c>
      <c r="B326" s="49"/>
      <c r="C326" s="13"/>
      <c r="D326" s="36"/>
      <c r="E326" s="51"/>
      <c r="F326" s="48"/>
      <c r="G326" s="32">
        <f>IF(G325&lt;&gt;0,IFERROR(G325*E325,0),0)</f>
        <v>0</v>
      </c>
      <c r="H326" s="32">
        <f>IF(H325&lt;&gt;0,IFERROR(H325*E325,0),0)</f>
        <v>0</v>
      </c>
      <c r="I326" s="32">
        <f>IF(I325&lt;&gt;0,IFERROR(I325*E325,0),0)</f>
        <v>0</v>
      </c>
      <c r="J326" s="32">
        <f>IF(J325&lt;&gt;0,IFERROR(J325*E325,0),0)</f>
        <v>0</v>
      </c>
      <c r="K326" s="32">
        <f>IF(K325&lt;&gt;0,IFERROR(K325*E325,0),0)</f>
        <v>0</v>
      </c>
    </row>
    <row r="327" spans="1:11" ht="15" customHeight="1" x14ac:dyDescent="0.25">
      <c r="A327" s="2" t="s">
        <v>19</v>
      </c>
      <c r="B327" s="49">
        <v>160</v>
      </c>
      <c r="C327" s="13"/>
      <c r="D327" s="35" t="s">
        <v>188</v>
      </c>
      <c r="E327" s="50"/>
      <c r="F327" s="48" t="str">
        <f t="shared" si="1"/>
        <v/>
      </c>
      <c r="G327" s="31"/>
      <c r="H327" s="31"/>
      <c r="I327" s="31"/>
      <c r="J327" s="31"/>
      <c r="K327" s="31"/>
    </row>
    <row r="328" spans="1:11" ht="15" customHeight="1" x14ac:dyDescent="0.25">
      <c r="A328" s="2" t="s">
        <v>20</v>
      </c>
      <c r="B328" s="49"/>
      <c r="C328" s="13"/>
      <c r="D328" s="36"/>
      <c r="E328" s="51"/>
      <c r="F328" s="48"/>
      <c r="G328" s="32">
        <f>IF(G327&lt;&gt;0,IFERROR(G327*E327,0),0)</f>
        <v>0</v>
      </c>
      <c r="H328" s="32">
        <f>IF(H327&lt;&gt;0,IFERROR(H327*E327,0),0)</f>
        <v>0</v>
      </c>
      <c r="I328" s="32">
        <f>IF(I327&lt;&gt;0,IFERROR(I327*E327,0),0)</f>
        <v>0</v>
      </c>
      <c r="J328" s="32">
        <f>IF(J327&lt;&gt;0,IFERROR(J327*E327,0),0)</f>
        <v>0</v>
      </c>
      <c r="K328" s="32">
        <f>IF(K327&lt;&gt;0,IFERROR(K327*E327,0),0)</f>
        <v>0</v>
      </c>
    </row>
    <row r="329" spans="1:11" ht="15" customHeight="1" x14ac:dyDescent="0.25">
      <c r="A329" s="2" t="s">
        <v>19</v>
      </c>
      <c r="B329" s="49">
        <v>161</v>
      </c>
      <c r="C329" s="13"/>
      <c r="D329" s="35" t="s">
        <v>189</v>
      </c>
      <c r="E329" s="50"/>
      <c r="F329" s="48" t="str">
        <f t="shared" si="1"/>
        <v/>
      </c>
      <c r="G329" s="31"/>
      <c r="H329" s="31"/>
      <c r="I329" s="31"/>
      <c r="J329" s="31"/>
      <c r="K329" s="31"/>
    </row>
    <row r="330" spans="1:11" ht="15" customHeight="1" x14ac:dyDescent="0.25">
      <c r="A330" s="2" t="s">
        <v>20</v>
      </c>
      <c r="B330" s="49"/>
      <c r="C330" s="13"/>
      <c r="D330" s="36"/>
      <c r="E330" s="51"/>
      <c r="F330" s="48"/>
      <c r="G330" s="32">
        <f>IF(G329&lt;&gt;0,IFERROR(G329*E329,0),0)</f>
        <v>0</v>
      </c>
      <c r="H330" s="32">
        <f>IF(H329&lt;&gt;0,IFERROR(H329*E329,0),0)</f>
        <v>0</v>
      </c>
      <c r="I330" s="32">
        <f>IF(I329&lt;&gt;0,IFERROR(I329*E329,0),0)</f>
        <v>0</v>
      </c>
      <c r="J330" s="32">
        <f>IF(J329&lt;&gt;0,IFERROR(J329*E329,0),0)</f>
        <v>0</v>
      </c>
      <c r="K330" s="32">
        <f>IF(K329&lt;&gt;0,IFERROR(K329*E329,0),0)</f>
        <v>0</v>
      </c>
    </row>
    <row r="331" spans="1:11" ht="15" customHeight="1" x14ac:dyDescent="0.25">
      <c r="A331" s="2" t="s">
        <v>19</v>
      </c>
      <c r="B331" s="49">
        <v>162</v>
      </c>
      <c r="C331" s="13"/>
      <c r="D331" s="35" t="s">
        <v>190</v>
      </c>
      <c r="E331" s="50"/>
      <c r="F331" s="48" t="str">
        <f t="shared" si="1"/>
        <v/>
      </c>
      <c r="G331" s="31"/>
      <c r="H331" s="31"/>
      <c r="I331" s="31"/>
      <c r="J331" s="31"/>
      <c r="K331" s="31"/>
    </row>
    <row r="332" spans="1:11" ht="15" customHeight="1" x14ac:dyDescent="0.25">
      <c r="A332" s="2" t="s">
        <v>20</v>
      </c>
      <c r="B332" s="49"/>
      <c r="C332" s="13"/>
      <c r="D332" s="36"/>
      <c r="E332" s="51"/>
      <c r="F332" s="48"/>
      <c r="G332" s="32">
        <f>IF(G331&lt;&gt;0,IFERROR(G331*E331,0),0)</f>
        <v>0</v>
      </c>
      <c r="H332" s="32">
        <f>IF(H331&lt;&gt;0,IFERROR(H331*E331,0),0)</f>
        <v>0</v>
      </c>
      <c r="I332" s="32">
        <f>IF(I331&lt;&gt;0,IFERROR(I331*E331,0),0)</f>
        <v>0</v>
      </c>
      <c r="J332" s="32">
        <f>IF(J331&lt;&gt;0,IFERROR(J331*E331,0),0)</f>
        <v>0</v>
      </c>
      <c r="K332" s="32">
        <f>IF(K331&lt;&gt;0,IFERROR(K331*E331,0),0)</f>
        <v>0</v>
      </c>
    </row>
    <row r="333" spans="1:11" ht="15" customHeight="1" x14ac:dyDescent="0.25">
      <c r="A333" s="2" t="s">
        <v>19</v>
      </c>
      <c r="B333" s="49">
        <v>163</v>
      </c>
      <c r="C333" s="13"/>
      <c r="D333" s="35" t="s">
        <v>191</v>
      </c>
      <c r="E333" s="50"/>
      <c r="F333" s="48" t="str">
        <f t="shared" si="1"/>
        <v/>
      </c>
      <c r="G333" s="31"/>
      <c r="H333" s="31"/>
      <c r="I333" s="31"/>
      <c r="J333" s="31"/>
      <c r="K333" s="31"/>
    </row>
    <row r="334" spans="1:11" ht="15" customHeight="1" x14ac:dyDescent="0.25">
      <c r="A334" s="2" t="s">
        <v>20</v>
      </c>
      <c r="B334" s="49"/>
      <c r="C334" s="13"/>
      <c r="D334" s="36"/>
      <c r="E334" s="51"/>
      <c r="F334" s="48"/>
      <c r="G334" s="32">
        <f>IF(G333&lt;&gt;0,IFERROR(G333*E333,0),0)</f>
        <v>0</v>
      </c>
      <c r="H334" s="32">
        <f>IF(H333&lt;&gt;0,IFERROR(H333*E333,0),0)</f>
        <v>0</v>
      </c>
      <c r="I334" s="32">
        <f>IF(I333&lt;&gt;0,IFERROR(I333*E333,0),0)</f>
        <v>0</v>
      </c>
      <c r="J334" s="32">
        <f>IF(J333&lt;&gt;0,IFERROR(J333*E333,0),0)</f>
        <v>0</v>
      </c>
      <c r="K334" s="32">
        <f>IF(K333&lt;&gt;0,IFERROR(K333*E333,0),0)</f>
        <v>0</v>
      </c>
    </row>
    <row r="335" spans="1:11" ht="21.75" customHeight="1" x14ac:dyDescent="0.25">
      <c r="A335" s="2" t="s">
        <v>19</v>
      </c>
      <c r="B335" s="49">
        <v>164</v>
      </c>
      <c r="C335" s="13"/>
      <c r="D335" s="35" t="s">
        <v>192</v>
      </c>
      <c r="E335" s="50"/>
      <c r="F335" s="48" t="str">
        <f t="shared" si="1"/>
        <v/>
      </c>
      <c r="G335" s="31"/>
      <c r="H335" s="31"/>
      <c r="I335" s="31"/>
      <c r="J335" s="31"/>
      <c r="K335" s="31"/>
    </row>
    <row r="336" spans="1:11" ht="21.75" customHeight="1" x14ac:dyDescent="0.25">
      <c r="A336" s="2" t="s">
        <v>20</v>
      </c>
      <c r="B336" s="49"/>
      <c r="C336" s="13"/>
      <c r="D336" s="36"/>
      <c r="E336" s="51"/>
      <c r="F336" s="48"/>
      <c r="G336" s="32">
        <f>IF(G335&lt;&gt;0,IFERROR(G335*E335,0),0)</f>
        <v>0</v>
      </c>
      <c r="H336" s="32">
        <f>IF(H335&lt;&gt;0,IFERROR(H335*E335,0),0)</f>
        <v>0</v>
      </c>
      <c r="I336" s="32">
        <f>IF(I335&lt;&gt;0,IFERROR(I335*E335,0),0)</f>
        <v>0</v>
      </c>
      <c r="J336" s="32">
        <f>IF(J335&lt;&gt;0,IFERROR(J335*E335,0),0)</f>
        <v>0</v>
      </c>
      <c r="K336" s="32">
        <f>IF(K335&lt;&gt;0,IFERROR(K335*E335,0),0)</f>
        <v>0</v>
      </c>
    </row>
    <row r="337" spans="1:11" ht="21.75" customHeight="1" x14ac:dyDescent="0.25">
      <c r="A337" s="2" t="s">
        <v>19</v>
      </c>
      <c r="B337" s="49">
        <v>165</v>
      </c>
      <c r="C337" s="13"/>
      <c r="D337" s="35" t="s">
        <v>193</v>
      </c>
      <c r="E337" s="50"/>
      <c r="F337" s="48" t="str">
        <f t="shared" si="1"/>
        <v/>
      </c>
      <c r="G337" s="31"/>
      <c r="H337" s="31"/>
      <c r="I337" s="31"/>
      <c r="J337" s="31"/>
      <c r="K337" s="31"/>
    </row>
    <row r="338" spans="1:11" ht="21.75" customHeight="1" x14ac:dyDescent="0.25">
      <c r="A338" s="2" t="s">
        <v>20</v>
      </c>
      <c r="B338" s="49"/>
      <c r="C338" s="13"/>
      <c r="D338" s="36"/>
      <c r="E338" s="51"/>
      <c r="F338" s="48"/>
      <c r="G338" s="32">
        <f>IF(G337&lt;&gt;0,IFERROR(G337*E337,0),0)</f>
        <v>0</v>
      </c>
      <c r="H338" s="32">
        <f>IF(H337&lt;&gt;0,IFERROR(H337*E337,0),0)</f>
        <v>0</v>
      </c>
      <c r="I338" s="32">
        <f>IF(I337&lt;&gt;0,IFERROR(I337*E337,0),0)</f>
        <v>0</v>
      </c>
      <c r="J338" s="32">
        <f>IF(J337&lt;&gt;0,IFERROR(J337*E337,0),0)</f>
        <v>0</v>
      </c>
      <c r="K338" s="32">
        <f>IF(K337&lt;&gt;0,IFERROR(K337*E337,0),0)</f>
        <v>0</v>
      </c>
    </row>
    <row r="339" spans="1:11" ht="21.75" customHeight="1" x14ac:dyDescent="0.25">
      <c r="A339" s="2" t="s">
        <v>19</v>
      </c>
      <c r="B339" s="49">
        <v>166</v>
      </c>
      <c r="C339" s="13"/>
      <c r="D339" s="35" t="s">
        <v>163</v>
      </c>
      <c r="E339" s="50"/>
      <c r="F339" s="48" t="str">
        <f t="shared" si="1"/>
        <v/>
      </c>
      <c r="G339" s="31"/>
      <c r="H339" s="31"/>
      <c r="I339" s="31"/>
      <c r="J339" s="31"/>
      <c r="K339" s="31"/>
    </row>
    <row r="340" spans="1:11" ht="21.75" customHeight="1" x14ac:dyDescent="0.25">
      <c r="A340" s="2" t="s">
        <v>20</v>
      </c>
      <c r="B340" s="49"/>
      <c r="C340" s="13"/>
      <c r="D340" s="36"/>
      <c r="E340" s="51"/>
      <c r="F340" s="48"/>
      <c r="G340" s="32">
        <f>IF(G339&lt;&gt;0,IFERROR(G339*E339,0),0)</f>
        <v>0</v>
      </c>
      <c r="H340" s="32">
        <f>IF(H339&lt;&gt;0,IFERROR(H339*E339,0),0)</f>
        <v>0</v>
      </c>
      <c r="I340" s="32">
        <f>IF(I339&lt;&gt;0,IFERROR(I339*E339,0),0)</f>
        <v>0</v>
      </c>
      <c r="J340" s="32">
        <f>IF(J339&lt;&gt;0,IFERROR(J339*E339,0),0)</f>
        <v>0</v>
      </c>
      <c r="K340" s="32">
        <f>IF(K339&lt;&gt;0,IFERROR(K339*E339,0),0)</f>
        <v>0</v>
      </c>
    </row>
    <row r="341" spans="1:11" ht="21.75" customHeight="1" x14ac:dyDescent="0.25">
      <c r="A341" s="2" t="s">
        <v>19</v>
      </c>
      <c r="B341" s="49">
        <v>167</v>
      </c>
      <c r="C341" s="13"/>
      <c r="D341" s="35" t="s">
        <v>164</v>
      </c>
      <c r="E341" s="50"/>
      <c r="F341" s="48" t="str">
        <f t="shared" si="1"/>
        <v/>
      </c>
      <c r="G341" s="31"/>
      <c r="H341" s="31"/>
      <c r="I341" s="31"/>
      <c r="J341" s="31"/>
      <c r="K341" s="31"/>
    </row>
    <row r="342" spans="1:11" ht="21.75" customHeight="1" x14ac:dyDescent="0.25">
      <c r="A342" s="2" t="s">
        <v>20</v>
      </c>
      <c r="B342" s="49"/>
      <c r="C342" s="13"/>
      <c r="D342" s="36"/>
      <c r="E342" s="51"/>
      <c r="F342" s="48"/>
      <c r="G342" s="32">
        <f>IF(G341&lt;&gt;0,IFERROR(G341*E341,0),0)</f>
        <v>0</v>
      </c>
      <c r="H342" s="32">
        <f>IF(H341&lt;&gt;0,IFERROR(H341*E341,0),0)</f>
        <v>0</v>
      </c>
      <c r="I342" s="32">
        <f>IF(I341&lt;&gt;0,IFERROR(I341*E341,0),0)</f>
        <v>0</v>
      </c>
      <c r="J342" s="32">
        <f>IF(J341&lt;&gt;0,IFERROR(J341*E341,0),0)</f>
        <v>0</v>
      </c>
      <c r="K342" s="32">
        <f>IF(K341&lt;&gt;0,IFERROR(K341*E341,0),0)</f>
        <v>0</v>
      </c>
    </row>
    <row r="343" spans="1:11" ht="28.5" customHeight="1" x14ac:dyDescent="0.25">
      <c r="A343" s="2" t="s">
        <v>19</v>
      </c>
      <c r="B343" s="49">
        <v>168</v>
      </c>
      <c r="C343" s="13"/>
      <c r="D343" s="35" t="s">
        <v>194</v>
      </c>
      <c r="E343" s="50"/>
      <c r="F343" s="48" t="str">
        <f t="shared" si="1"/>
        <v/>
      </c>
      <c r="G343" s="31"/>
      <c r="H343" s="31"/>
      <c r="I343" s="31"/>
      <c r="J343" s="31"/>
      <c r="K343" s="31"/>
    </row>
    <row r="344" spans="1:11" ht="21.75" customHeight="1" x14ac:dyDescent="0.25">
      <c r="A344" s="2" t="s">
        <v>20</v>
      </c>
      <c r="B344" s="49"/>
      <c r="C344" s="13"/>
      <c r="D344" s="36"/>
      <c r="E344" s="51"/>
      <c r="F344" s="48"/>
      <c r="G344" s="32">
        <f>IF(G343&lt;&gt;0,IFERROR(G343*E343,0),0)</f>
        <v>0</v>
      </c>
      <c r="H344" s="32">
        <f>IF(H343&lt;&gt;0,IFERROR(H343*E343,0),0)</f>
        <v>0</v>
      </c>
      <c r="I344" s="32">
        <f>IF(I343&lt;&gt;0,IFERROR(I343*E343,0),0)</f>
        <v>0</v>
      </c>
      <c r="J344" s="32">
        <f>IF(J343&lt;&gt;0,IFERROR(J343*E343,0),0)</f>
        <v>0</v>
      </c>
      <c r="K344" s="32">
        <f>IF(K343&lt;&gt;0,IFERROR(K343*E343,0),0)</f>
        <v>0</v>
      </c>
    </row>
    <row r="345" spans="1:11" ht="21.75" customHeight="1" x14ac:dyDescent="0.25">
      <c r="A345" s="2" t="s">
        <v>19</v>
      </c>
      <c r="B345" s="49">
        <v>169</v>
      </c>
      <c r="C345" s="13"/>
      <c r="D345" s="35" t="s">
        <v>195</v>
      </c>
      <c r="E345" s="50"/>
      <c r="F345" s="48" t="str">
        <f t="shared" si="1"/>
        <v/>
      </c>
      <c r="G345" s="31"/>
      <c r="H345" s="31"/>
      <c r="I345" s="31"/>
      <c r="J345" s="31"/>
      <c r="K345" s="31"/>
    </row>
    <row r="346" spans="1:11" ht="21.75" customHeight="1" x14ac:dyDescent="0.25">
      <c r="A346" s="2" t="s">
        <v>20</v>
      </c>
      <c r="B346" s="49"/>
      <c r="C346" s="13"/>
      <c r="D346" s="36"/>
      <c r="E346" s="51"/>
      <c r="F346" s="48"/>
      <c r="G346" s="32">
        <f>IF(G345&lt;&gt;0,IFERROR(G345*E345,0),0)</f>
        <v>0</v>
      </c>
      <c r="H346" s="32">
        <f>IF(H345&lt;&gt;0,IFERROR(H345*E345,0),0)</f>
        <v>0</v>
      </c>
      <c r="I346" s="32">
        <f>IF(I345&lt;&gt;0,IFERROR(I345*E345,0),0)</f>
        <v>0</v>
      </c>
      <c r="J346" s="32">
        <f>IF(J345&lt;&gt;0,IFERROR(J345*E345,0),0)</f>
        <v>0</v>
      </c>
      <c r="K346" s="32">
        <f>IF(K345&lt;&gt;0,IFERROR(K345*E345,0),0)</f>
        <v>0</v>
      </c>
    </row>
    <row r="347" spans="1:11" ht="21.75" customHeight="1" x14ac:dyDescent="0.25">
      <c r="A347" s="2" t="s">
        <v>19</v>
      </c>
      <c r="B347" s="49">
        <v>170</v>
      </c>
      <c r="C347" s="13"/>
      <c r="D347" s="35" t="s">
        <v>196</v>
      </c>
      <c r="E347" s="50"/>
      <c r="F347" s="52" t="str">
        <f t="shared" si="1"/>
        <v/>
      </c>
      <c r="G347" s="31"/>
      <c r="H347" s="31"/>
      <c r="I347" s="31"/>
      <c r="J347" s="31"/>
      <c r="K347" s="31"/>
    </row>
    <row r="348" spans="1:11" ht="21.75" customHeight="1" x14ac:dyDescent="0.25">
      <c r="A348" s="2" t="s">
        <v>20</v>
      </c>
      <c r="B348" s="49"/>
      <c r="C348" s="13"/>
      <c r="D348" s="36"/>
      <c r="E348" s="51"/>
      <c r="F348" s="53"/>
      <c r="G348" s="32">
        <f>IF(G347&lt;&gt;0,IFERROR(G347*E347,0),0)</f>
        <v>0</v>
      </c>
      <c r="H348" s="32">
        <f>IF(H347&lt;&gt;0,IFERROR(H347*E347,0),0)</f>
        <v>0</v>
      </c>
      <c r="I348" s="32">
        <f>IF(I347&lt;&gt;0,IFERROR(I347*E347,0),0)</f>
        <v>0</v>
      </c>
      <c r="J348" s="32">
        <f>IF(J347&lt;&gt;0,IFERROR(J347*E347,0),0)</f>
        <v>0</v>
      </c>
      <c r="K348" s="32">
        <f>IF(K347&lt;&gt;0,IFERROR(K347*E347,0),0)</f>
        <v>0</v>
      </c>
    </row>
    <row r="349" spans="1:11" ht="21.75" customHeight="1" x14ac:dyDescent="0.25">
      <c r="A349" s="2" t="s">
        <v>19</v>
      </c>
      <c r="B349" s="49">
        <v>171</v>
      </c>
      <c r="C349" s="13"/>
      <c r="D349" s="35" t="s">
        <v>166</v>
      </c>
      <c r="E349" s="50"/>
      <c r="F349" s="52" t="str">
        <f t="shared" si="1"/>
        <v/>
      </c>
      <c r="G349" s="31"/>
      <c r="H349" s="31"/>
      <c r="I349" s="31"/>
      <c r="J349" s="31"/>
      <c r="K349" s="31"/>
    </row>
    <row r="350" spans="1:11" ht="21.75" customHeight="1" x14ac:dyDescent="0.25">
      <c r="A350" s="2" t="s">
        <v>20</v>
      </c>
      <c r="B350" s="49"/>
      <c r="C350" s="13"/>
      <c r="D350" s="36"/>
      <c r="E350" s="51"/>
      <c r="F350" s="53"/>
      <c r="G350" s="32">
        <f>IF(G349&lt;&gt;0,IFERROR(G349*E349,0),0)</f>
        <v>0</v>
      </c>
      <c r="H350" s="32">
        <f>IF(H349&lt;&gt;0,IFERROR(H349*E349,0),0)</f>
        <v>0</v>
      </c>
      <c r="I350" s="32">
        <f>IF(I349&lt;&gt;0,IFERROR(I349*E349,0),0)</f>
        <v>0</v>
      </c>
      <c r="J350" s="32">
        <f>IF(J349&lt;&gt;0,IFERROR(J349*E349,0),0)</f>
        <v>0</v>
      </c>
      <c r="K350" s="32">
        <f>IF(K349&lt;&gt;0,IFERROR(K349*E349,0),0)</f>
        <v>0</v>
      </c>
    </row>
    <row r="351" spans="1:11" ht="25.5" customHeight="1" x14ac:dyDescent="0.25">
      <c r="A351" s="2" t="s">
        <v>19</v>
      </c>
      <c r="B351" s="49">
        <v>172</v>
      </c>
      <c r="C351" s="13"/>
      <c r="D351" s="35" t="s">
        <v>194</v>
      </c>
      <c r="E351" s="50"/>
      <c r="F351" s="52" t="str">
        <f t="shared" si="1"/>
        <v/>
      </c>
      <c r="G351" s="31"/>
      <c r="H351" s="31"/>
      <c r="I351" s="31"/>
      <c r="J351" s="31"/>
      <c r="K351" s="31"/>
    </row>
    <row r="352" spans="1:11" ht="18.75" customHeight="1" x14ac:dyDescent="0.25">
      <c r="A352" s="2" t="s">
        <v>20</v>
      </c>
      <c r="B352" s="49"/>
      <c r="C352" s="13"/>
      <c r="D352" s="36"/>
      <c r="E352" s="51"/>
      <c r="F352" s="53"/>
      <c r="G352" s="32">
        <f>IF(G351&lt;&gt;0,IFERROR(G351*E351,0),0)</f>
        <v>0</v>
      </c>
      <c r="H352" s="32">
        <f>IF(H351&lt;&gt;0,IFERROR(H351*E351,0),0)</f>
        <v>0</v>
      </c>
      <c r="I352" s="32">
        <f>IF(I351&lt;&gt;0,IFERROR(I351*E351,0),0)</f>
        <v>0</v>
      </c>
      <c r="J352" s="32">
        <f>IF(J351&lt;&gt;0,IFERROR(J351*E351,0),0)</f>
        <v>0</v>
      </c>
      <c r="K352" s="32">
        <f>IF(K351&lt;&gt;0,IFERROR(K351*E351,0),0)</f>
        <v>0</v>
      </c>
    </row>
    <row r="353" spans="1:11" ht="18.75" customHeight="1" x14ac:dyDescent="0.25">
      <c r="A353" s="2" t="s">
        <v>19</v>
      </c>
      <c r="B353" s="49">
        <v>173</v>
      </c>
      <c r="C353" s="13"/>
      <c r="D353" s="35" t="s">
        <v>163</v>
      </c>
      <c r="E353" s="50"/>
      <c r="F353" s="52" t="str">
        <f t="shared" si="1"/>
        <v/>
      </c>
      <c r="G353" s="31"/>
      <c r="H353" s="31"/>
      <c r="I353" s="31"/>
      <c r="J353" s="31"/>
      <c r="K353" s="31"/>
    </row>
    <row r="354" spans="1:11" ht="18.75" customHeight="1" x14ac:dyDescent="0.25">
      <c r="A354" s="2" t="s">
        <v>20</v>
      </c>
      <c r="B354" s="49"/>
      <c r="C354" s="13"/>
      <c r="D354" s="36"/>
      <c r="E354" s="51"/>
      <c r="F354" s="53"/>
      <c r="G354" s="32">
        <f>IF(G353&lt;&gt;0,IFERROR(G353*E353,0),0)</f>
        <v>0</v>
      </c>
      <c r="H354" s="32">
        <f>IF(H353&lt;&gt;0,IFERROR(H353*E353,0),0)</f>
        <v>0</v>
      </c>
      <c r="I354" s="32">
        <f>IF(I353&lt;&gt;0,IFERROR(I353*E353,0),0)</f>
        <v>0</v>
      </c>
      <c r="J354" s="32">
        <f>IF(J353&lt;&gt;0,IFERROR(J353*E353,0),0)</f>
        <v>0</v>
      </c>
      <c r="K354" s="32">
        <f>IF(K353&lt;&gt;0,IFERROR(K353*E353,0),0)</f>
        <v>0</v>
      </c>
    </row>
    <row r="355" spans="1:11" ht="19.5" customHeight="1" x14ac:dyDescent="0.25">
      <c r="A355" s="2" t="s">
        <v>19</v>
      </c>
      <c r="B355" s="49">
        <v>174</v>
      </c>
      <c r="C355" s="13"/>
      <c r="D355" s="35" t="s">
        <v>171</v>
      </c>
      <c r="E355" s="50"/>
      <c r="F355" s="52" t="str">
        <f t="shared" si="1"/>
        <v/>
      </c>
      <c r="G355" s="31"/>
      <c r="H355" s="31"/>
      <c r="I355" s="31"/>
      <c r="J355" s="31"/>
      <c r="K355" s="31"/>
    </row>
    <row r="356" spans="1:11" ht="19.5" customHeight="1" x14ac:dyDescent="0.25">
      <c r="A356" s="2" t="s">
        <v>20</v>
      </c>
      <c r="B356" s="49"/>
      <c r="C356" s="13"/>
      <c r="D356" s="36"/>
      <c r="E356" s="51"/>
      <c r="F356" s="53"/>
      <c r="G356" s="32">
        <f>IF(G355&lt;&gt;0,IFERROR(G355*E355,0),0)</f>
        <v>0</v>
      </c>
      <c r="H356" s="32">
        <f>IF(H355&lt;&gt;0,IFERROR(H355*E355,0),0)</f>
        <v>0</v>
      </c>
      <c r="I356" s="32">
        <f>IF(I355&lt;&gt;0,IFERROR(I355*E355,0),0)</f>
        <v>0</v>
      </c>
      <c r="J356" s="32">
        <f>IF(J355&lt;&gt;0,IFERROR(J355*E355,0),0)</f>
        <v>0</v>
      </c>
      <c r="K356" s="32">
        <f>IF(K355&lt;&gt;0,IFERROR(K355*E355,0),0)</f>
        <v>0</v>
      </c>
    </row>
    <row r="357" spans="1:11" ht="19.5" customHeight="1" x14ac:dyDescent="0.25">
      <c r="A357" s="2" t="s">
        <v>19</v>
      </c>
      <c r="B357" s="49">
        <v>175</v>
      </c>
      <c r="C357" s="13"/>
      <c r="D357" s="35" t="s">
        <v>164</v>
      </c>
      <c r="E357" s="50"/>
      <c r="F357" s="52" t="str">
        <f t="shared" si="1"/>
        <v/>
      </c>
      <c r="G357" s="31"/>
      <c r="H357" s="31"/>
      <c r="I357" s="31"/>
      <c r="J357" s="31"/>
      <c r="K357" s="31"/>
    </row>
    <row r="358" spans="1:11" ht="19.5" customHeight="1" x14ac:dyDescent="0.25">
      <c r="A358" s="2" t="s">
        <v>20</v>
      </c>
      <c r="B358" s="49"/>
      <c r="C358" s="13"/>
      <c r="D358" s="36"/>
      <c r="E358" s="51"/>
      <c r="F358" s="53"/>
      <c r="G358" s="32">
        <f>IF(G357&lt;&gt;0,IFERROR(G357*E357,0),0)</f>
        <v>0</v>
      </c>
      <c r="H358" s="32">
        <f>IF(H357&lt;&gt;0,IFERROR(H357*E357,0),0)</f>
        <v>0</v>
      </c>
      <c r="I358" s="32">
        <f>IF(I357&lt;&gt;0,IFERROR(I357*E357,0),0)</f>
        <v>0</v>
      </c>
      <c r="J358" s="32">
        <f>IF(J357&lt;&gt;0,IFERROR(J357*E357,0),0)</f>
        <v>0</v>
      </c>
      <c r="K358" s="32">
        <f>IF(K357&lt;&gt;0,IFERROR(K357*E357,0),0)</f>
        <v>0</v>
      </c>
    </row>
    <row r="359" spans="1:11" ht="19.5" customHeight="1" x14ac:dyDescent="0.25">
      <c r="A359" s="2" t="s">
        <v>19</v>
      </c>
      <c r="B359" s="49">
        <v>176</v>
      </c>
      <c r="C359" s="13"/>
      <c r="D359" s="39" t="s">
        <v>197</v>
      </c>
      <c r="E359" s="50"/>
      <c r="F359" s="52" t="str">
        <f t="shared" si="1"/>
        <v/>
      </c>
      <c r="G359" s="31"/>
      <c r="H359" s="31"/>
      <c r="I359" s="31"/>
      <c r="J359" s="31"/>
      <c r="K359" s="31"/>
    </row>
    <row r="360" spans="1:11" ht="19.5" customHeight="1" x14ac:dyDescent="0.25">
      <c r="A360" s="2" t="s">
        <v>20</v>
      </c>
      <c r="B360" s="49"/>
      <c r="C360" s="13"/>
      <c r="D360" s="36"/>
      <c r="E360" s="51"/>
      <c r="F360" s="53"/>
      <c r="G360" s="32">
        <f>IF(G359&lt;&gt;0,IFERROR(G359*E359,0),0)</f>
        <v>0</v>
      </c>
      <c r="H360" s="32">
        <f>IF(H359&lt;&gt;0,IFERROR(H359*E359,0),0)</f>
        <v>0</v>
      </c>
      <c r="I360" s="32">
        <f>IF(I359&lt;&gt;0,IFERROR(I359*E359,0),0)</f>
        <v>0</v>
      </c>
      <c r="J360" s="32">
        <f>IF(J359&lt;&gt;0,IFERROR(J359*E359,0),0)</f>
        <v>0</v>
      </c>
      <c r="K360" s="32">
        <f>IF(K359&lt;&gt;0,IFERROR(K359*E359,0),0)</f>
        <v>0</v>
      </c>
    </row>
    <row r="361" spans="1:11" ht="19.5" customHeight="1" x14ac:dyDescent="0.25">
      <c r="A361" s="2" t="s">
        <v>19</v>
      </c>
      <c r="B361" s="49">
        <v>177</v>
      </c>
      <c r="C361" s="13"/>
      <c r="D361" s="35" t="s">
        <v>198</v>
      </c>
      <c r="E361" s="50"/>
      <c r="F361" s="52" t="str">
        <f t="shared" si="1"/>
        <v/>
      </c>
      <c r="G361" s="31"/>
      <c r="H361" s="31"/>
      <c r="I361" s="31"/>
      <c r="J361" s="31"/>
      <c r="K361" s="31"/>
    </row>
    <row r="362" spans="1:11" ht="19.5" customHeight="1" x14ac:dyDescent="0.25">
      <c r="A362" s="2" t="s">
        <v>20</v>
      </c>
      <c r="B362" s="49"/>
      <c r="C362" s="13"/>
      <c r="D362" s="36"/>
      <c r="E362" s="51"/>
      <c r="F362" s="53"/>
      <c r="G362" s="32">
        <f>IF(G361&lt;&gt;0,IFERROR(G361*E361,0),0)</f>
        <v>0</v>
      </c>
      <c r="H362" s="32">
        <f>IF(H361&lt;&gt;0,IFERROR(H361*E361,0),0)</f>
        <v>0</v>
      </c>
      <c r="I362" s="32">
        <f>IF(I361&lt;&gt;0,IFERROR(I361*E361,0),0)</f>
        <v>0</v>
      </c>
      <c r="J362" s="32">
        <f>IF(J361&lt;&gt;0,IFERROR(J361*E361,0),0)</f>
        <v>0</v>
      </c>
      <c r="K362" s="32">
        <f>IF(K361&lt;&gt;0,IFERROR(K361*E361,0),0)</f>
        <v>0</v>
      </c>
    </row>
    <row r="363" spans="1:11" ht="19.5" customHeight="1" x14ac:dyDescent="0.25">
      <c r="A363" s="2" t="s">
        <v>19</v>
      </c>
      <c r="B363" s="49">
        <v>178</v>
      </c>
      <c r="C363" s="13"/>
      <c r="D363" s="35" t="s">
        <v>199</v>
      </c>
      <c r="E363" s="50"/>
      <c r="F363" s="52" t="str">
        <f t="shared" si="1"/>
        <v/>
      </c>
      <c r="G363" s="31"/>
      <c r="H363" s="31"/>
      <c r="I363" s="31"/>
      <c r="J363" s="31"/>
      <c r="K363" s="31"/>
    </row>
    <row r="364" spans="1:11" ht="19.5" customHeight="1" x14ac:dyDescent="0.25">
      <c r="A364" s="2" t="s">
        <v>20</v>
      </c>
      <c r="B364" s="49"/>
      <c r="C364" s="13"/>
      <c r="D364" s="36"/>
      <c r="E364" s="51"/>
      <c r="F364" s="53"/>
      <c r="G364" s="32">
        <f>IF(G363&lt;&gt;0,IFERROR(G363*E363,0),0)</f>
        <v>0</v>
      </c>
      <c r="H364" s="32">
        <f>IF(H363&lt;&gt;0,IFERROR(H363*E363,0),0)</f>
        <v>0</v>
      </c>
      <c r="I364" s="32">
        <f>IF(I363&lt;&gt;0,IFERROR(I363*E363,0),0)</f>
        <v>0</v>
      </c>
      <c r="J364" s="32">
        <f>IF(J363&lt;&gt;0,IFERROR(J363*E363,0),0)</f>
        <v>0</v>
      </c>
      <c r="K364" s="32">
        <f>IF(K363&lt;&gt;0,IFERROR(K363*E363,0),0)</f>
        <v>0</v>
      </c>
    </row>
    <row r="365" spans="1:11" ht="28.5" customHeight="1" x14ac:dyDescent="0.25">
      <c r="A365" s="2" t="s">
        <v>19</v>
      </c>
      <c r="B365" s="49">
        <v>179</v>
      </c>
      <c r="C365" s="13"/>
      <c r="D365" s="35" t="s">
        <v>200</v>
      </c>
      <c r="E365" s="50"/>
      <c r="F365" s="52" t="str">
        <f t="shared" si="1"/>
        <v/>
      </c>
      <c r="G365" s="31"/>
      <c r="H365" s="31"/>
      <c r="I365" s="31"/>
      <c r="J365" s="31"/>
      <c r="K365" s="31"/>
    </row>
    <row r="366" spans="1:11" ht="19.5" customHeight="1" x14ac:dyDescent="0.25">
      <c r="A366" s="2" t="s">
        <v>20</v>
      </c>
      <c r="B366" s="49"/>
      <c r="C366" s="13"/>
      <c r="D366" s="36"/>
      <c r="E366" s="51"/>
      <c r="F366" s="53"/>
      <c r="G366" s="32">
        <f>IF(G365&lt;&gt;0,IFERROR(G365*E365,0),0)</f>
        <v>0</v>
      </c>
      <c r="H366" s="32">
        <f>IF(H365&lt;&gt;0,IFERROR(H365*E365,0),0)</f>
        <v>0</v>
      </c>
      <c r="I366" s="32">
        <f>IF(I365&lt;&gt;0,IFERROR(I365*E365,0),0)</f>
        <v>0</v>
      </c>
      <c r="J366" s="32">
        <f>IF(J365&lt;&gt;0,IFERROR(J365*E365,0),0)</f>
        <v>0</v>
      </c>
      <c r="K366" s="32">
        <f>IF(K365&lt;&gt;0,IFERROR(K365*E365,0),0)</f>
        <v>0</v>
      </c>
    </row>
    <row r="367" spans="1:11" ht="26.25" customHeight="1" x14ac:dyDescent="0.25">
      <c r="A367" s="2" t="s">
        <v>19</v>
      </c>
      <c r="B367" s="49">
        <v>180</v>
      </c>
      <c r="C367" s="13"/>
      <c r="D367" s="35" t="s">
        <v>201</v>
      </c>
      <c r="E367" s="50"/>
      <c r="F367" s="52" t="str">
        <f t="shared" si="1"/>
        <v/>
      </c>
      <c r="G367" s="31"/>
      <c r="H367" s="31"/>
      <c r="I367" s="31"/>
      <c r="J367" s="31"/>
      <c r="K367" s="31"/>
    </row>
    <row r="368" spans="1:11" ht="19.5" customHeight="1" x14ac:dyDescent="0.25">
      <c r="A368" s="2" t="s">
        <v>20</v>
      </c>
      <c r="B368" s="49"/>
      <c r="C368" s="13"/>
      <c r="D368" s="36"/>
      <c r="E368" s="51"/>
      <c r="F368" s="53"/>
      <c r="G368" s="32">
        <f>IF(G367&lt;&gt;0,IFERROR(G367*E367,0),0)</f>
        <v>0</v>
      </c>
      <c r="H368" s="32">
        <f>IF(H367&lt;&gt;0,IFERROR(H367*E367,0),0)</f>
        <v>0</v>
      </c>
      <c r="I368" s="32">
        <f>IF(I367&lt;&gt;0,IFERROR(I367*E367,0),0)</f>
        <v>0</v>
      </c>
      <c r="J368" s="32">
        <f>IF(J367&lt;&gt;0,IFERROR(J367*E367,0),0)</f>
        <v>0</v>
      </c>
      <c r="K368" s="32">
        <f>IF(K367&lt;&gt;0,IFERROR(K367*E367,0),0)</f>
        <v>0</v>
      </c>
    </row>
    <row r="369" spans="1:11" ht="19.5" customHeight="1" x14ac:dyDescent="0.25">
      <c r="A369" s="2" t="s">
        <v>19</v>
      </c>
      <c r="B369" s="49">
        <v>181</v>
      </c>
      <c r="C369" s="13"/>
      <c r="D369" s="35" t="s">
        <v>202</v>
      </c>
      <c r="E369" s="50"/>
      <c r="F369" s="52" t="str">
        <f t="shared" si="1"/>
        <v/>
      </c>
      <c r="G369" s="31"/>
      <c r="H369" s="31"/>
      <c r="I369" s="31"/>
      <c r="J369" s="31"/>
      <c r="K369" s="31"/>
    </row>
    <row r="370" spans="1:11" ht="19.5" customHeight="1" x14ac:dyDescent="0.25">
      <c r="A370" s="2" t="s">
        <v>20</v>
      </c>
      <c r="B370" s="49"/>
      <c r="C370" s="13"/>
      <c r="D370" s="36"/>
      <c r="E370" s="51"/>
      <c r="F370" s="53"/>
      <c r="G370" s="32">
        <f>IF(G369&lt;&gt;0,IFERROR(G369*E369,0),0)</f>
        <v>0</v>
      </c>
      <c r="H370" s="32">
        <f>IF(H369&lt;&gt;0,IFERROR(H369*E369,0),0)</f>
        <v>0</v>
      </c>
      <c r="I370" s="32">
        <f>IF(I369&lt;&gt;0,IFERROR(I369*E369,0),0)</f>
        <v>0</v>
      </c>
      <c r="J370" s="32">
        <f>IF(J369&lt;&gt;0,IFERROR(J369*E369,0),0)</f>
        <v>0</v>
      </c>
      <c r="K370" s="32">
        <f>IF(K369&lt;&gt;0,IFERROR(K369*E369,0),0)</f>
        <v>0</v>
      </c>
    </row>
    <row r="371" spans="1:11" ht="19.5" customHeight="1" x14ac:dyDescent="0.25">
      <c r="A371" s="2" t="s">
        <v>19</v>
      </c>
      <c r="B371" s="49">
        <v>182</v>
      </c>
      <c r="C371" s="13"/>
      <c r="D371" s="35" t="s">
        <v>203</v>
      </c>
      <c r="E371" s="50"/>
      <c r="F371" s="52" t="str">
        <f t="shared" si="1"/>
        <v/>
      </c>
      <c r="G371" s="31"/>
      <c r="H371" s="31"/>
      <c r="I371" s="31"/>
      <c r="J371" s="31"/>
      <c r="K371" s="31"/>
    </row>
    <row r="372" spans="1:11" ht="19.5" customHeight="1" x14ac:dyDescent="0.25">
      <c r="A372" s="2" t="s">
        <v>20</v>
      </c>
      <c r="B372" s="49"/>
      <c r="C372" s="13"/>
      <c r="D372" s="36"/>
      <c r="E372" s="51"/>
      <c r="F372" s="53"/>
      <c r="G372" s="32">
        <f>IF(G371&lt;&gt;0,IFERROR(G371*E371,0),0)</f>
        <v>0</v>
      </c>
      <c r="H372" s="32">
        <f>IF(H371&lt;&gt;0,IFERROR(H371*E371,0),0)</f>
        <v>0</v>
      </c>
      <c r="I372" s="32">
        <f>IF(I371&lt;&gt;0,IFERROR(I371*E371,0),0)</f>
        <v>0</v>
      </c>
      <c r="J372" s="32">
        <f>IF(J371&lt;&gt;0,IFERROR(J371*E371,0),0)</f>
        <v>0</v>
      </c>
      <c r="K372" s="32">
        <f>IF(K371&lt;&gt;0,IFERROR(K371*E371,0),0)</f>
        <v>0</v>
      </c>
    </row>
    <row r="373" spans="1:11" ht="19.5" customHeight="1" x14ac:dyDescent="0.25">
      <c r="A373" s="2" t="s">
        <v>19</v>
      </c>
      <c r="B373" s="49">
        <v>183</v>
      </c>
      <c r="C373" s="13"/>
      <c r="D373" s="35" t="s">
        <v>204</v>
      </c>
      <c r="E373" s="50"/>
      <c r="F373" s="52" t="str">
        <f t="shared" si="1"/>
        <v/>
      </c>
      <c r="G373" s="31"/>
      <c r="H373" s="31"/>
      <c r="I373" s="31"/>
      <c r="J373" s="31"/>
      <c r="K373" s="31"/>
    </row>
    <row r="374" spans="1:11" ht="19.5" customHeight="1" x14ac:dyDescent="0.25">
      <c r="A374" s="2" t="s">
        <v>20</v>
      </c>
      <c r="B374" s="49"/>
      <c r="C374" s="13"/>
      <c r="D374" s="36"/>
      <c r="E374" s="51"/>
      <c r="F374" s="53"/>
      <c r="G374" s="32">
        <f>IF(G373&lt;&gt;0,IFERROR(G373*E373,0),0)</f>
        <v>0</v>
      </c>
      <c r="H374" s="32">
        <f>IF(H373&lt;&gt;0,IFERROR(H373*E373,0),0)</f>
        <v>0</v>
      </c>
      <c r="I374" s="32">
        <f>IF(I373&lt;&gt;0,IFERROR(I373*E373,0),0)</f>
        <v>0</v>
      </c>
      <c r="J374" s="32">
        <f>IF(J373&lt;&gt;0,IFERROR(J373*E373,0),0)</f>
        <v>0</v>
      </c>
      <c r="K374" s="32">
        <f>IF(K373&lt;&gt;0,IFERROR(K373*E373,0),0)</f>
        <v>0</v>
      </c>
    </row>
    <row r="375" spans="1:11" ht="30" customHeight="1" x14ac:dyDescent="0.25">
      <c r="A375" s="2" t="s">
        <v>19</v>
      </c>
      <c r="B375" s="49">
        <v>184</v>
      </c>
      <c r="C375" s="13"/>
      <c r="D375" s="35" t="s">
        <v>205</v>
      </c>
      <c r="E375" s="50"/>
      <c r="F375" s="52" t="str">
        <f t="shared" si="1"/>
        <v/>
      </c>
      <c r="G375" s="31"/>
      <c r="H375" s="31"/>
      <c r="I375" s="31"/>
      <c r="J375" s="31"/>
      <c r="K375" s="31"/>
    </row>
    <row r="376" spans="1:11" ht="23.25" customHeight="1" x14ac:dyDescent="0.25">
      <c r="A376" s="2" t="s">
        <v>20</v>
      </c>
      <c r="B376" s="49"/>
      <c r="C376" s="13"/>
      <c r="D376" s="36"/>
      <c r="E376" s="51"/>
      <c r="F376" s="53"/>
      <c r="G376" s="32">
        <f>IF(G375&lt;&gt;0,IFERROR(G375*E375,0),0)</f>
        <v>0</v>
      </c>
      <c r="H376" s="32">
        <f>IF(H375&lt;&gt;0,IFERROR(H375*E375,0),0)</f>
        <v>0</v>
      </c>
      <c r="I376" s="32">
        <f>IF(I375&lt;&gt;0,IFERROR(I375*E375,0),0)</f>
        <v>0</v>
      </c>
      <c r="J376" s="32">
        <f>IF(J375&lt;&gt;0,IFERROR(J375*E375,0),0)</f>
        <v>0</v>
      </c>
      <c r="K376" s="32">
        <f>IF(K375&lt;&gt;0,IFERROR(K375*E375,0),0)</f>
        <v>0</v>
      </c>
    </row>
    <row r="377" spans="1:11" ht="30" customHeight="1" x14ac:dyDescent="0.25">
      <c r="A377" s="2" t="s">
        <v>19</v>
      </c>
      <c r="B377" s="49">
        <v>185</v>
      </c>
      <c r="C377" s="13"/>
      <c r="D377" s="35" t="s">
        <v>206</v>
      </c>
      <c r="E377" s="50"/>
      <c r="F377" s="52" t="str">
        <f t="shared" si="1"/>
        <v/>
      </c>
      <c r="G377" s="31"/>
      <c r="H377" s="31"/>
      <c r="I377" s="31"/>
      <c r="J377" s="31"/>
      <c r="K377" s="31"/>
    </row>
    <row r="378" spans="1:11" ht="23.25" customHeight="1" x14ac:dyDescent="0.25">
      <c r="A378" s="2" t="s">
        <v>20</v>
      </c>
      <c r="B378" s="49"/>
      <c r="C378" s="13"/>
      <c r="D378" s="36"/>
      <c r="E378" s="51"/>
      <c r="F378" s="53"/>
      <c r="G378" s="32">
        <f>IF(G377&lt;&gt;0,IFERROR(G377*E377,0),0)</f>
        <v>0</v>
      </c>
      <c r="H378" s="32">
        <f>IF(H377&lt;&gt;0,IFERROR(H377*E377,0),0)</f>
        <v>0</v>
      </c>
      <c r="I378" s="32">
        <f>IF(I377&lt;&gt;0,IFERROR(I377*E377,0),0)</f>
        <v>0</v>
      </c>
      <c r="J378" s="32">
        <f>IF(J377&lt;&gt;0,IFERROR(J377*E377,0),0)</f>
        <v>0</v>
      </c>
      <c r="K378" s="32">
        <f>IF(K377&lt;&gt;0,IFERROR(K377*E377,0),0)</f>
        <v>0</v>
      </c>
    </row>
    <row r="379" spans="1:11" ht="30.75" customHeight="1" x14ac:dyDescent="0.25">
      <c r="A379" s="2" t="s">
        <v>19</v>
      </c>
      <c r="B379" s="49">
        <v>186</v>
      </c>
      <c r="C379" s="13"/>
      <c r="D379" s="35" t="s">
        <v>207</v>
      </c>
      <c r="E379" s="50"/>
      <c r="F379" s="52" t="str">
        <f t="shared" si="1"/>
        <v/>
      </c>
      <c r="G379" s="31"/>
      <c r="H379" s="31"/>
      <c r="I379" s="31"/>
      <c r="J379" s="31"/>
      <c r="K379" s="31"/>
    </row>
    <row r="380" spans="1:11" ht="23.25" customHeight="1" x14ac:dyDescent="0.25">
      <c r="A380" s="2" t="s">
        <v>20</v>
      </c>
      <c r="B380" s="49"/>
      <c r="C380" s="13"/>
      <c r="D380" s="36"/>
      <c r="E380" s="51"/>
      <c r="F380" s="53"/>
      <c r="G380" s="32">
        <f>IF(G379&lt;&gt;0,IFERROR(G379*E379,0),0)</f>
        <v>0</v>
      </c>
      <c r="H380" s="32">
        <f>IF(H379&lt;&gt;0,IFERROR(H379*E379,0),0)</f>
        <v>0</v>
      </c>
      <c r="I380" s="32">
        <f>IF(I379&lt;&gt;0,IFERROR(I379*E379,0),0)</f>
        <v>0</v>
      </c>
      <c r="J380" s="32">
        <f>IF(J379&lt;&gt;0,IFERROR(J379*E379,0),0)</f>
        <v>0</v>
      </c>
      <c r="K380" s="32">
        <f>IF(K379&lt;&gt;0,IFERROR(K379*E379,0),0)</f>
        <v>0</v>
      </c>
    </row>
    <row r="381" spans="1:11" ht="33" customHeight="1" x14ac:dyDescent="0.25">
      <c r="A381" s="2" t="s">
        <v>19</v>
      </c>
      <c r="B381" s="49">
        <v>187</v>
      </c>
      <c r="C381" s="13"/>
      <c r="D381" s="35" t="s">
        <v>208</v>
      </c>
      <c r="E381" s="50"/>
      <c r="F381" s="52" t="str">
        <f t="shared" si="1"/>
        <v/>
      </c>
      <c r="G381" s="31"/>
      <c r="H381" s="31"/>
      <c r="I381" s="31"/>
      <c r="J381" s="31"/>
      <c r="K381" s="31"/>
    </row>
    <row r="382" spans="1:11" ht="23.25" customHeight="1" x14ac:dyDescent="0.25">
      <c r="A382" s="2" t="s">
        <v>20</v>
      </c>
      <c r="B382" s="49"/>
      <c r="C382" s="13"/>
      <c r="D382" s="36"/>
      <c r="E382" s="51"/>
      <c r="F382" s="53"/>
      <c r="G382" s="32">
        <f>IF(G381&lt;&gt;0,IFERROR(G381*E381,0),0)</f>
        <v>0</v>
      </c>
      <c r="H382" s="32">
        <f>IF(H381&lt;&gt;0,IFERROR(H381*E381,0),0)</f>
        <v>0</v>
      </c>
      <c r="I382" s="32">
        <f>IF(I381&lt;&gt;0,IFERROR(I381*E381,0),0)</f>
        <v>0</v>
      </c>
      <c r="J382" s="32">
        <f>IF(J381&lt;&gt;0,IFERROR(J381*E381,0),0)</f>
        <v>0</v>
      </c>
      <c r="K382" s="32">
        <f>IF(K381&lt;&gt;0,IFERROR(K381*E381,0),0)</f>
        <v>0</v>
      </c>
    </row>
    <row r="383" spans="1:11" ht="23.25" customHeight="1" x14ac:dyDescent="0.25">
      <c r="A383" s="2" t="s">
        <v>19</v>
      </c>
      <c r="B383" s="49">
        <v>188</v>
      </c>
      <c r="C383" s="13"/>
      <c r="D383" s="35" t="s">
        <v>209</v>
      </c>
      <c r="E383" s="50"/>
      <c r="F383" s="52" t="str">
        <f t="shared" si="1"/>
        <v/>
      </c>
      <c r="G383" s="31"/>
      <c r="H383" s="31"/>
      <c r="I383" s="31"/>
      <c r="J383" s="31"/>
      <c r="K383" s="31"/>
    </row>
    <row r="384" spans="1:11" ht="23.25" customHeight="1" x14ac:dyDescent="0.25">
      <c r="A384" s="2" t="s">
        <v>20</v>
      </c>
      <c r="B384" s="49"/>
      <c r="C384" s="13"/>
      <c r="D384" s="36"/>
      <c r="E384" s="51"/>
      <c r="F384" s="53"/>
      <c r="G384" s="32">
        <f>IF(G383&lt;&gt;0,IFERROR(G383*E383,0),0)</f>
        <v>0</v>
      </c>
      <c r="H384" s="32">
        <f>IF(H383&lt;&gt;0,IFERROR(H383*E383,0),0)</f>
        <v>0</v>
      </c>
      <c r="I384" s="32">
        <f>IF(I383&lt;&gt;0,IFERROR(I383*E383,0),0)</f>
        <v>0</v>
      </c>
      <c r="J384" s="32">
        <f>IF(J383&lt;&gt;0,IFERROR(J383*E383,0),0)</f>
        <v>0</v>
      </c>
      <c r="K384" s="32">
        <f>IF(K383&lt;&gt;0,IFERROR(K383*E383,0),0)</f>
        <v>0</v>
      </c>
    </row>
    <row r="385" spans="1:11" ht="23.25" customHeight="1" x14ac:dyDescent="0.25">
      <c r="A385" s="2" t="s">
        <v>19</v>
      </c>
      <c r="B385" s="49">
        <v>189</v>
      </c>
      <c r="C385" s="13"/>
      <c r="D385" s="35" t="s">
        <v>210</v>
      </c>
      <c r="E385" s="50"/>
      <c r="F385" s="52" t="str">
        <f t="shared" si="1"/>
        <v/>
      </c>
      <c r="G385" s="31"/>
      <c r="H385" s="31"/>
      <c r="I385" s="31"/>
      <c r="J385" s="31"/>
      <c r="K385" s="31"/>
    </row>
    <row r="386" spans="1:11" ht="23.25" customHeight="1" x14ac:dyDescent="0.25">
      <c r="A386" s="2" t="s">
        <v>20</v>
      </c>
      <c r="B386" s="49"/>
      <c r="C386" s="13"/>
      <c r="D386" s="36"/>
      <c r="E386" s="51"/>
      <c r="F386" s="53"/>
      <c r="G386" s="32">
        <f>IF(G385&lt;&gt;0,IFERROR(G385*E385,0),0)</f>
        <v>0</v>
      </c>
      <c r="H386" s="32">
        <f>IF(H385&lt;&gt;0,IFERROR(H385*E385,0),0)</f>
        <v>0</v>
      </c>
      <c r="I386" s="32">
        <f>IF(I385&lt;&gt;0,IFERROR(I385*E385,0),0)</f>
        <v>0</v>
      </c>
      <c r="J386" s="32">
        <f>IF(J385&lt;&gt;0,IFERROR(J385*E385,0),0)</f>
        <v>0</v>
      </c>
      <c r="K386" s="32">
        <f>IF(K385&lt;&gt;0,IFERROR(K385*E385,0),0)</f>
        <v>0</v>
      </c>
    </row>
    <row r="387" spans="1:11" ht="36" customHeight="1" x14ac:dyDescent="0.25">
      <c r="A387" s="2" t="s">
        <v>19</v>
      </c>
      <c r="B387" s="49">
        <v>190</v>
      </c>
      <c r="C387" s="13"/>
      <c r="D387" s="35" t="s">
        <v>211</v>
      </c>
      <c r="E387" s="50"/>
      <c r="F387" s="52" t="str">
        <f t="shared" ref="F387:F395" si="2">IFERROR(E387/$E$7,"")</f>
        <v/>
      </c>
      <c r="G387" s="31"/>
      <c r="H387" s="31"/>
      <c r="I387" s="31"/>
      <c r="J387" s="31"/>
      <c r="K387" s="31"/>
    </row>
    <row r="388" spans="1:11" ht="23.25" customHeight="1" x14ac:dyDescent="0.25">
      <c r="A388" s="2" t="s">
        <v>20</v>
      </c>
      <c r="B388" s="49"/>
      <c r="C388" s="13"/>
      <c r="D388" s="36"/>
      <c r="E388" s="51"/>
      <c r="F388" s="53"/>
      <c r="G388" s="32">
        <f>IF(G387&lt;&gt;0,IFERROR(G387*E387,0),0)</f>
        <v>0</v>
      </c>
      <c r="H388" s="32">
        <f>IF(H387&lt;&gt;0,IFERROR(H387*E387,0),0)</f>
        <v>0</v>
      </c>
      <c r="I388" s="32">
        <f>IF(I387&lt;&gt;0,IFERROR(I387*E387,0),0)</f>
        <v>0</v>
      </c>
      <c r="J388" s="32">
        <f>IF(J387&lt;&gt;0,IFERROR(J387*E387,0),0)</f>
        <v>0</v>
      </c>
      <c r="K388" s="32">
        <f>IF(K387&lt;&gt;0,IFERROR(K387*E387,0),0)</f>
        <v>0</v>
      </c>
    </row>
    <row r="389" spans="1:11" ht="23.25" customHeight="1" x14ac:dyDescent="0.25">
      <c r="A389" s="2" t="s">
        <v>19</v>
      </c>
      <c r="B389" s="49">
        <v>191</v>
      </c>
      <c r="C389" s="13"/>
      <c r="D389" s="35" t="s">
        <v>212</v>
      </c>
      <c r="E389" s="50"/>
      <c r="F389" s="52" t="str">
        <f t="shared" si="2"/>
        <v/>
      </c>
      <c r="G389" s="31"/>
      <c r="H389" s="31"/>
      <c r="I389" s="31"/>
      <c r="J389" s="31"/>
      <c r="K389" s="31"/>
    </row>
    <row r="390" spans="1:11" ht="23.25" customHeight="1" x14ac:dyDescent="0.25">
      <c r="A390" s="2" t="s">
        <v>20</v>
      </c>
      <c r="B390" s="49"/>
      <c r="C390" s="13"/>
      <c r="D390" s="36"/>
      <c r="E390" s="51"/>
      <c r="F390" s="53"/>
      <c r="G390" s="32">
        <f>IF(G389&lt;&gt;0,IFERROR(G389*E389,0),0)</f>
        <v>0</v>
      </c>
      <c r="H390" s="32">
        <f>IF(H389&lt;&gt;0,IFERROR(H389*E389,0),0)</f>
        <v>0</v>
      </c>
      <c r="I390" s="32">
        <f>IF(I389&lt;&gt;0,IFERROR(I389*E389,0),0)</f>
        <v>0</v>
      </c>
      <c r="J390" s="32">
        <f>IF(J389&lt;&gt;0,IFERROR(J389*E389,0),0)</f>
        <v>0</v>
      </c>
      <c r="K390" s="32">
        <f>IF(K389&lt;&gt;0,IFERROR(K389*E389,0),0)</f>
        <v>0</v>
      </c>
    </row>
    <row r="391" spans="1:11" ht="24" customHeight="1" x14ac:dyDescent="0.25">
      <c r="A391" s="2" t="s">
        <v>19</v>
      </c>
      <c r="B391" s="49">
        <v>192</v>
      </c>
      <c r="C391" s="13"/>
      <c r="D391" s="35" t="s">
        <v>213</v>
      </c>
      <c r="E391" s="50"/>
      <c r="F391" s="52" t="str">
        <f t="shared" si="2"/>
        <v/>
      </c>
      <c r="G391" s="31"/>
      <c r="H391" s="31"/>
      <c r="I391" s="31"/>
      <c r="J391" s="31"/>
      <c r="K391" s="31"/>
    </row>
    <row r="392" spans="1:11" ht="24" customHeight="1" x14ac:dyDescent="0.25">
      <c r="A392" s="2" t="s">
        <v>20</v>
      </c>
      <c r="B392" s="49"/>
      <c r="C392" s="13"/>
      <c r="D392" s="36"/>
      <c r="E392" s="51"/>
      <c r="F392" s="53"/>
      <c r="G392" s="32">
        <f>IF(G391&lt;&gt;0,IFERROR(G391*E391,0),0)</f>
        <v>0</v>
      </c>
      <c r="H392" s="32">
        <f>IF(H391&lt;&gt;0,IFERROR(H391*E391,0),0)</f>
        <v>0</v>
      </c>
      <c r="I392" s="32">
        <f>IF(I391&lt;&gt;0,IFERROR(I391*E391,0),0)</f>
        <v>0</v>
      </c>
      <c r="J392" s="32">
        <f>IF(J391&lt;&gt;0,IFERROR(J391*E391,0),0)</f>
        <v>0</v>
      </c>
      <c r="K392" s="32">
        <f>IF(K391&lt;&gt;0,IFERROR(K391*E391,0),0)</f>
        <v>0</v>
      </c>
    </row>
    <row r="393" spans="1:11" ht="35.25" customHeight="1" x14ac:dyDescent="0.25">
      <c r="A393" s="2" t="s">
        <v>19</v>
      </c>
      <c r="B393" s="49">
        <v>193</v>
      </c>
      <c r="C393" s="49">
        <v>194</v>
      </c>
      <c r="D393" s="35" t="s">
        <v>214</v>
      </c>
      <c r="E393" s="50"/>
      <c r="F393" s="52" t="str">
        <f t="shared" si="2"/>
        <v/>
      </c>
      <c r="G393" s="31"/>
      <c r="H393" s="31"/>
      <c r="I393" s="31"/>
      <c r="J393" s="31"/>
      <c r="K393" s="31"/>
    </row>
    <row r="394" spans="1:11" ht="24" customHeight="1" x14ac:dyDescent="0.25">
      <c r="A394" s="2" t="s">
        <v>20</v>
      </c>
      <c r="B394" s="49"/>
      <c r="C394" s="49"/>
      <c r="D394" s="36"/>
      <c r="E394" s="51"/>
      <c r="F394" s="53"/>
      <c r="G394" s="32">
        <f>IF(G393&lt;&gt;0,IFERROR(G393*E393,0),0)</f>
        <v>0</v>
      </c>
      <c r="H394" s="32">
        <f>IF(H393&lt;&gt;0,IFERROR(H393*E393,0),0)</f>
        <v>0</v>
      </c>
      <c r="I394" s="32">
        <f>IF(I393&lt;&gt;0,IFERROR(I393*E393,0),0)</f>
        <v>0</v>
      </c>
      <c r="J394" s="32">
        <f>IF(J393&lt;&gt;0,IFERROR(J393*E393,0),0)</f>
        <v>0</v>
      </c>
      <c r="K394" s="32">
        <f>IF(K393&lt;&gt;0,IFERROR(K393*E393,0),0)</f>
        <v>0</v>
      </c>
    </row>
    <row r="395" spans="1:11" ht="33" customHeight="1" x14ac:dyDescent="0.25">
      <c r="A395" s="2" t="s">
        <v>19</v>
      </c>
      <c r="B395" s="49">
        <v>194</v>
      </c>
      <c r="C395" s="55">
        <v>195</v>
      </c>
      <c r="D395" s="35" t="s">
        <v>215</v>
      </c>
      <c r="E395" s="50"/>
      <c r="F395" s="52" t="str">
        <f t="shared" si="2"/>
        <v/>
      </c>
      <c r="G395" s="31"/>
      <c r="H395" s="31"/>
      <c r="I395" s="31"/>
      <c r="J395" s="31"/>
      <c r="K395" s="31"/>
    </row>
    <row r="396" spans="1:11" ht="24" customHeight="1" x14ac:dyDescent="0.25">
      <c r="A396" s="2" t="s">
        <v>20</v>
      </c>
      <c r="B396" s="49"/>
      <c r="C396" s="56"/>
      <c r="D396" s="36"/>
      <c r="E396" s="51"/>
      <c r="F396" s="53"/>
      <c r="G396" s="32">
        <f>IF(G395&lt;&gt;0,IFERROR(G395*E395,0),0)</f>
        <v>0</v>
      </c>
      <c r="H396" s="32">
        <f>IF(H395&lt;&gt;0,IFERROR(H395*E395,0),0)</f>
        <v>0</v>
      </c>
      <c r="I396" s="32">
        <f>IF(I395&lt;&gt;0,IFERROR(I395*E395,0),0)</f>
        <v>0</v>
      </c>
      <c r="J396" s="32">
        <f>IF(J395&lt;&gt;0,IFERROR(J395*E395,0),0)</f>
        <v>0</v>
      </c>
      <c r="K396" s="32">
        <f>IF(K395&lt;&gt;0,IFERROR(K395*E395,0),0)</f>
        <v>0</v>
      </c>
    </row>
    <row r="397" spans="1:11" ht="19.5" customHeight="1" x14ac:dyDescent="0.25">
      <c r="B397" s="14"/>
      <c r="E397" s="61" t="s">
        <v>9</v>
      </c>
      <c r="F397" s="62"/>
      <c r="G397" s="20">
        <f>SUMIF($A$9:$A$396,"NO",G9:G396)</f>
        <v>0</v>
      </c>
      <c r="H397" s="20">
        <f>SUMIF($A$9:$A$396,"NO",H9:H396)</f>
        <v>0</v>
      </c>
      <c r="I397" s="20">
        <f>SUMIF($A$9:$A$396,"NO",I9:I396)</f>
        <v>0</v>
      </c>
      <c r="J397" s="20">
        <f>SUMIF($A$9:$A$396,"NO",J9:J396)</f>
        <v>0</v>
      </c>
      <c r="K397" s="20">
        <f>SUMIF($A$9:$A$396,"NO",K9:K396)</f>
        <v>0</v>
      </c>
    </row>
    <row r="398" spans="1:11" ht="19.5" customHeight="1" x14ac:dyDescent="0.25">
      <c r="B398" s="63"/>
      <c r="E398" s="61" t="s">
        <v>10</v>
      </c>
      <c r="F398" s="62"/>
      <c r="G398" s="21" t="str">
        <f t="shared" ref="G398:K398" si="3">IFERROR(G397/$E$7,"")</f>
        <v/>
      </c>
      <c r="H398" s="21" t="str">
        <f t="shared" si="3"/>
        <v/>
      </c>
      <c r="I398" s="21" t="str">
        <f t="shared" si="3"/>
        <v/>
      </c>
      <c r="J398" s="21" t="str">
        <f t="shared" si="3"/>
        <v/>
      </c>
      <c r="K398" s="21" t="str">
        <f t="shared" si="3"/>
        <v/>
      </c>
    </row>
    <row r="399" spans="1:11" ht="19.5" customHeight="1" x14ac:dyDescent="0.25">
      <c r="B399" s="63"/>
      <c r="E399" s="61" t="s">
        <v>11</v>
      </c>
      <c r="F399" s="62"/>
      <c r="G399" s="22">
        <f>G397</f>
        <v>0</v>
      </c>
      <c r="H399" s="22">
        <f>+G399+H397</f>
        <v>0</v>
      </c>
      <c r="I399" s="22">
        <f>+H399+I397</f>
        <v>0</v>
      </c>
      <c r="J399" s="22">
        <f>I399+J397</f>
        <v>0</v>
      </c>
      <c r="K399" s="22">
        <f>+J399+K397</f>
        <v>0</v>
      </c>
    </row>
    <row r="400" spans="1:11" ht="19.5" customHeight="1" x14ac:dyDescent="0.25">
      <c r="B400" s="17"/>
      <c r="E400" s="61" t="s">
        <v>12</v>
      </c>
      <c r="F400" s="62"/>
      <c r="G400" s="21" t="str">
        <f t="shared" ref="G400:K400" si="4">IFERROR(G399/$E$7,"")</f>
        <v/>
      </c>
      <c r="H400" s="21" t="str">
        <f t="shared" si="4"/>
        <v/>
      </c>
      <c r="I400" s="21" t="str">
        <f t="shared" si="4"/>
        <v/>
      </c>
      <c r="J400" s="21" t="str">
        <f t="shared" si="4"/>
        <v/>
      </c>
      <c r="K400" s="21" t="str">
        <f t="shared" si="4"/>
        <v/>
      </c>
    </row>
    <row r="401" spans="2:2" x14ac:dyDescent="0.25">
      <c r="B401" s="63"/>
    </row>
    <row r="402" spans="2:2" x14ac:dyDescent="0.25">
      <c r="B402" s="63"/>
    </row>
    <row r="403" spans="2:2" x14ac:dyDescent="0.25">
      <c r="B403" s="63"/>
    </row>
    <row r="404" spans="2:2" x14ac:dyDescent="0.25">
      <c r="B404" s="63"/>
    </row>
    <row r="405" spans="2:2" x14ac:dyDescent="0.25">
      <c r="B405" s="63"/>
    </row>
    <row r="406" spans="2:2" x14ac:dyDescent="0.25">
      <c r="B406" s="63"/>
    </row>
    <row r="407" spans="2:2" x14ac:dyDescent="0.25">
      <c r="B407" s="63"/>
    </row>
    <row r="408" spans="2:2" x14ac:dyDescent="0.25">
      <c r="B408" s="63"/>
    </row>
    <row r="409" spans="2:2" x14ac:dyDescent="0.25">
      <c r="B409" s="63"/>
    </row>
    <row r="410" spans="2:2" x14ac:dyDescent="0.25">
      <c r="B410" s="63"/>
    </row>
    <row r="411" spans="2:2" x14ac:dyDescent="0.25">
      <c r="B411" s="63"/>
    </row>
    <row r="412" spans="2:2" x14ac:dyDescent="0.25">
      <c r="B412" s="63"/>
    </row>
    <row r="413" spans="2:2" x14ac:dyDescent="0.25">
      <c r="B413" s="63"/>
    </row>
    <row r="414" spans="2:2" x14ac:dyDescent="0.25">
      <c r="B414" s="63"/>
    </row>
    <row r="415" spans="2:2" x14ac:dyDescent="0.25">
      <c r="B415" s="63"/>
    </row>
    <row r="416" spans="2:2" x14ac:dyDescent="0.25">
      <c r="B416" s="63"/>
    </row>
    <row r="417" spans="2:2" x14ac:dyDescent="0.25">
      <c r="B417" s="63"/>
    </row>
    <row r="418" spans="2:2" x14ac:dyDescent="0.25">
      <c r="B418" s="63"/>
    </row>
    <row r="419" spans="2:2" x14ac:dyDescent="0.25">
      <c r="B419" s="63"/>
    </row>
    <row r="420" spans="2:2" x14ac:dyDescent="0.25">
      <c r="B420" s="63"/>
    </row>
    <row r="421" spans="2:2" x14ac:dyDescent="0.25">
      <c r="B421" s="63"/>
    </row>
    <row r="422" spans="2:2" x14ac:dyDescent="0.25">
      <c r="B422" s="63"/>
    </row>
    <row r="423" spans="2:2" x14ac:dyDescent="0.25">
      <c r="B423" s="63"/>
    </row>
    <row r="424" spans="2:2" x14ac:dyDescent="0.25">
      <c r="B424" s="63"/>
    </row>
    <row r="425" spans="2:2" x14ac:dyDescent="0.25">
      <c r="B425" s="63"/>
    </row>
    <row r="426" spans="2:2" x14ac:dyDescent="0.25">
      <c r="B426" s="63"/>
    </row>
    <row r="427" spans="2:2" x14ac:dyDescent="0.25">
      <c r="B427" s="63"/>
    </row>
    <row r="428" spans="2:2" x14ac:dyDescent="0.25">
      <c r="B428" s="63"/>
    </row>
    <row r="429" spans="2:2" x14ac:dyDescent="0.25">
      <c r="B429" s="63"/>
    </row>
    <row r="430" spans="2:2" x14ac:dyDescent="0.25">
      <c r="B430" s="63"/>
    </row>
    <row r="431" spans="2:2" x14ac:dyDescent="0.25">
      <c r="B431" s="63"/>
    </row>
    <row r="432" spans="2:2" x14ac:dyDescent="0.25">
      <c r="B432" s="63"/>
    </row>
    <row r="433" spans="2:2" x14ac:dyDescent="0.25">
      <c r="B433" s="63"/>
    </row>
    <row r="434" spans="2:2" x14ac:dyDescent="0.25">
      <c r="B434" s="63"/>
    </row>
    <row r="435" spans="2:2" x14ac:dyDescent="0.25">
      <c r="B435" s="63"/>
    </row>
    <row r="436" spans="2:2" x14ac:dyDescent="0.25">
      <c r="B436" s="63"/>
    </row>
    <row r="437" spans="2:2" x14ac:dyDescent="0.25">
      <c r="B437" s="63"/>
    </row>
    <row r="438" spans="2:2" x14ac:dyDescent="0.25">
      <c r="B438" s="63"/>
    </row>
    <row r="439" spans="2:2" x14ac:dyDescent="0.25">
      <c r="B439" s="63"/>
    </row>
    <row r="440" spans="2:2" x14ac:dyDescent="0.25">
      <c r="B440" s="63"/>
    </row>
    <row r="441" spans="2:2" x14ac:dyDescent="0.25">
      <c r="B441" s="63"/>
    </row>
    <row r="442" spans="2:2" x14ac:dyDescent="0.25">
      <c r="B442" s="63"/>
    </row>
  </sheetData>
  <mergeCells count="747">
    <mergeCell ref="E363:E364"/>
    <mergeCell ref="E371:E372"/>
    <mergeCell ref="F371:F372"/>
    <mergeCell ref="D5:I5"/>
    <mergeCell ref="F393:F394"/>
    <mergeCell ref="E387:E388"/>
    <mergeCell ref="F387:F388"/>
    <mergeCell ref="E389:E390"/>
    <mergeCell ref="F389:F390"/>
    <mergeCell ref="E335:E336"/>
    <mergeCell ref="F335:F336"/>
    <mergeCell ref="E337:E338"/>
    <mergeCell ref="F337:F338"/>
    <mergeCell ref="E349:E350"/>
    <mergeCell ref="F349:F350"/>
    <mergeCell ref="E351:E352"/>
    <mergeCell ref="F351:F352"/>
    <mergeCell ref="E353:E354"/>
    <mergeCell ref="F353:F354"/>
    <mergeCell ref="E355:E356"/>
    <mergeCell ref="F329:F330"/>
    <mergeCell ref="E331:E332"/>
    <mergeCell ref="F331:F332"/>
    <mergeCell ref="B423:B424"/>
    <mergeCell ref="B437:B438"/>
    <mergeCell ref="B439:B440"/>
    <mergeCell ref="B441:B442"/>
    <mergeCell ref="B425:B426"/>
    <mergeCell ref="B427:B428"/>
    <mergeCell ref="B429:B430"/>
    <mergeCell ref="B431:B432"/>
    <mergeCell ref="B433:B434"/>
    <mergeCell ref="B435:B436"/>
    <mergeCell ref="F363:F364"/>
    <mergeCell ref="E365:E366"/>
    <mergeCell ref="F365:F366"/>
    <mergeCell ref="E367:E368"/>
    <mergeCell ref="F367:F368"/>
    <mergeCell ref="E369:E370"/>
    <mergeCell ref="F369:F370"/>
    <mergeCell ref="B419:B420"/>
    <mergeCell ref="B421:B422"/>
    <mergeCell ref="E395:E396"/>
    <mergeCell ref="F395:F396"/>
    <mergeCell ref="E391:E392"/>
    <mergeCell ref="F391:F392"/>
    <mergeCell ref="E393:E394"/>
    <mergeCell ref="E375:E376"/>
    <mergeCell ref="F375:F376"/>
    <mergeCell ref="E377:E378"/>
    <mergeCell ref="F377:F378"/>
    <mergeCell ref="E379:E380"/>
    <mergeCell ref="F379:F380"/>
    <mergeCell ref="E381:E382"/>
    <mergeCell ref="F381:F382"/>
    <mergeCell ref="E383:E384"/>
    <mergeCell ref="F383:F384"/>
    <mergeCell ref="E373:E374"/>
    <mergeCell ref="F373:F374"/>
    <mergeCell ref="B417:B418"/>
    <mergeCell ref="B385:B386"/>
    <mergeCell ref="B398:B399"/>
    <mergeCell ref="B401:B402"/>
    <mergeCell ref="B409:B410"/>
    <mergeCell ref="B411:B412"/>
    <mergeCell ref="B413:B414"/>
    <mergeCell ref="B415:B416"/>
    <mergeCell ref="E397:F397"/>
    <mergeCell ref="E385:E386"/>
    <mergeCell ref="F385:F386"/>
    <mergeCell ref="B335:B336"/>
    <mergeCell ref="B337:B338"/>
    <mergeCell ref="B403:B404"/>
    <mergeCell ref="B405:B406"/>
    <mergeCell ref="B407:B408"/>
    <mergeCell ref="B387:B388"/>
    <mergeCell ref="B389:B390"/>
    <mergeCell ref="B391:B392"/>
    <mergeCell ref="B393:B394"/>
    <mergeCell ref="B395:B396"/>
    <mergeCell ref="B355:B356"/>
    <mergeCell ref="B357:B358"/>
    <mergeCell ref="B359:B360"/>
    <mergeCell ref="B361:B362"/>
    <mergeCell ref="B363:B364"/>
    <mergeCell ref="B365:B366"/>
    <mergeCell ref="E398:F398"/>
    <mergeCell ref="E399:F399"/>
    <mergeCell ref="E400:F400"/>
    <mergeCell ref="E333:E334"/>
    <mergeCell ref="F333:F334"/>
    <mergeCell ref="E311:E312"/>
    <mergeCell ref="F311:F312"/>
    <mergeCell ref="E313:E314"/>
    <mergeCell ref="F313:F314"/>
    <mergeCell ref="E315:E316"/>
    <mergeCell ref="F315:F316"/>
    <mergeCell ref="E317:E318"/>
    <mergeCell ref="F317:F318"/>
    <mergeCell ref="E319:E320"/>
    <mergeCell ref="F319:F320"/>
    <mergeCell ref="E321:E322"/>
    <mergeCell ref="F321:F322"/>
    <mergeCell ref="E323:E324"/>
    <mergeCell ref="F323:F324"/>
    <mergeCell ref="E325:E326"/>
    <mergeCell ref="F325:F326"/>
    <mergeCell ref="E327:E328"/>
    <mergeCell ref="F327:F328"/>
    <mergeCell ref="E329:E330"/>
    <mergeCell ref="E309:E310"/>
    <mergeCell ref="F309:F310"/>
    <mergeCell ref="E287:E288"/>
    <mergeCell ref="F287:F288"/>
    <mergeCell ref="E289:E290"/>
    <mergeCell ref="F289:F290"/>
    <mergeCell ref="E291:E292"/>
    <mergeCell ref="F291:F292"/>
    <mergeCell ref="E293:E294"/>
    <mergeCell ref="F293:F294"/>
    <mergeCell ref="E295:E296"/>
    <mergeCell ref="F295:F296"/>
    <mergeCell ref="E297:E298"/>
    <mergeCell ref="F297:F298"/>
    <mergeCell ref="E299:E300"/>
    <mergeCell ref="F299:F300"/>
    <mergeCell ref="E301:E302"/>
    <mergeCell ref="F301:F302"/>
    <mergeCell ref="E303:E304"/>
    <mergeCell ref="F303:F304"/>
    <mergeCell ref="E305:E306"/>
    <mergeCell ref="F305:F306"/>
    <mergeCell ref="E307:E308"/>
    <mergeCell ref="F307:F308"/>
    <mergeCell ref="B309:B310"/>
    <mergeCell ref="B311:B312"/>
    <mergeCell ref="B313:B314"/>
    <mergeCell ref="B315:B316"/>
    <mergeCell ref="B317:B318"/>
    <mergeCell ref="B319:B320"/>
    <mergeCell ref="B277:B278"/>
    <mergeCell ref="B279:B280"/>
    <mergeCell ref="B281:B282"/>
    <mergeCell ref="B283:B284"/>
    <mergeCell ref="B285:B286"/>
    <mergeCell ref="B287:B288"/>
    <mergeCell ref="B289:B290"/>
    <mergeCell ref="B299:B300"/>
    <mergeCell ref="B301:B302"/>
    <mergeCell ref="B321:B322"/>
    <mergeCell ref="B323:B324"/>
    <mergeCell ref="B325:B326"/>
    <mergeCell ref="B327:B328"/>
    <mergeCell ref="B329:B330"/>
    <mergeCell ref="B331:B332"/>
    <mergeCell ref="B333:B334"/>
    <mergeCell ref="E277:E278"/>
    <mergeCell ref="F277:F278"/>
    <mergeCell ref="B291:B292"/>
    <mergeCell ref="B293:B294"/>
    <mergeCell ref="B295:B296"/>
    <mergeCell ref="B297:B298"/>
    <mergeCell ref="E279:E280"/>
    <mergeCell ref="F279:F280"/>
    <mergeCell ref="F281:F282"/>
    <mergeCell ref="E283:E284"/>
    <mergeCell ref="F283:F284"/>
    <mergeCell ref="E285:E286"/>
    <mergeCell ref="F285:F286"/>
    <mergeCell ref="E281:E282"/>
    <mergeCell ref="B303:B304"/>
    <mergeCell ref="B305:B306"/>
    <mergeCell ref="B307:B308"/>
    <mergeCell ref="B275:B276"/>
    <mergeCell ref="C275:C276"/>
    <mergeCell ref="E275:E276"/>
    <mergeCell ref="F275:F276"/>
    <mergeCell ref="B269:B270"/>
    <mergeCell ref="C269:C270"/>
    <mergeCell ref="E269:E270"/>
    <mergeCell ref="F269:F270"/>
    <mergeCell ref="B273:B274"/>
    <mergeCell ref="C273:C274"/>
    <mergeCell ref="E273:E274"/>
    <mergeCell ref="F273:F274"/>
    <mergeCell ref="B267:B268"/>
    <mergeCell ref="C267:C268"/>
    <mergeCell ref="E267:E268"/>
    <mergeCell ref="F267:F268"/>
    <mergeCell ref="B261:B262"/>
    <mergeCell ref="C261:C262"/>
    <mergeCell ref="E261:E262"/>
    <mergeCell ref="F261:F262"/>
    <mergeCell ref="B271:B272"/>
    <mergeCell ref="C271:C272"/>
    <mergeCell ref="E271:E272"/>
    <mergeCell ref="F271:F272"/>
    <mergeCell ref="B265:B266"/>
    <mergeCell ref="C265:C266"/>
    <mergeCell ref="E265:E266"/>
    <mergeCell ref="F265:F266"/>
    <mergeCell ref="B259:B260"/>
    <mergeCell ref="C259:C260"/>
    <mergeCell ref="E259:E260"/>
    <mergeCell ref="F259:F260"/>
    <mergeCell ref="B253:B254"/>
    <mergeCell ref="C253:C254"/>
    <mergeCell ref="E253:E254"/>
    <mergeCell ref="F253:F254"/>
    <mergeCell ref="B263:B264"/>
    <mergeCell ref="C263:C264"/>
    <mergeCell ref="E263:E264"/>
    <mergeCell ref="F263:F264"/>
    <mergeCell ref="B257:B258"/>
    <mergeCell ref="C257:C258"/>
    <mergeCell ref="E257:E258"/>
    <mergeCell ref="F257:F258"/>
    <mergeCell ref="B251:B252"/>
    <mergeCell ref="C251:C252"/>
    <mergeCell ref="E251:E252"/>
    <mergeCell ref="F251:F252"/>
    <mergeCell ref="B245:B246"/>
    <mergeCell ref="C245:C246"/>
    <mergeCell ref="E245:E246"/>
    <mergeCell ref="F245:F246"/>
    <mergeCell ref="B255:B256"/>
    <mergeCell ref="C255:C256"/>
    <mergeCell ref="E255:E256"/>
    <mergeCell ref="F255:F256"/>
    <mergeCell ref="B249:B250"/>
    <mergeCell ref="C249:C250"/>
    <mergeCell ref="E249:E250"/>
    <mergeCell ref="F249:F250"/>
    <mergeCell ref="B247:B248"/>
    <mergeCell ref="C247:C248"/>
    <mergeCell ref="E247:E248"/>
    <mergeCell ref="B239:B240"/>
    <mergeCell ref="C239:C240"/>
    <mergeCell ref="E243:E244"/>
    <mergeCell ref="F247:F248"/>
    <mergeCell ref="E241:E242"/>
    <mergeCell ref="F241:F242"/>
    <mergeCell ref="B243:B244"/>
    <mergeCell ref="C243:C244"/>
    <mergeCell ref="F243:F244"/>
    <mergeCell ref="E231:E232"/>
    <mergeCell ref="C235:C236"/>
    <mergeCell ref="F235:F236"/>
    <mergeCell ref="E233:E234"/>
    <mergeCell ref="E235:E236"/>
    <mergeCell ref="B229:B230"/>
    <mergeCell ref="C229:C230"/>
    <mergeCell ref="F229:F230"/>
    <mergeCell ref="B231:B232"/>
    <mergeCell ref="B1:K1"/>
    <mergeCell ref="E239:E240"/>
    <mergeCell ref="F239:F240"/>
    <mergeCell ref="B241:B242"/>
    <mergeCell ref="C241:C242"/>
    <mergeCell ref="B233:B234"/>
    <mergeCell ref="C233:C234"/>
    <mergeCell ref="F233:F234"/>
    <mergeCell ref="B235:B236"/>
    <mergeCell ref="B237:B238"/>
    <mergeCell ref="C237:C238"/>
    <mergeCell ref="E229:E230"/>
    <mergeCell ref="E221:E222"/>
    <mergeCell ref="E223:E224"/>
    <mergeCell ref="B217:B218"/>
    <mergeCell ref="C217:C218"/>
    <mergeCell ref="F217:F218"/>
    <mergeCell ref="B219:B220"/>
    <mergeCell ref="C227:C228"/>
    <mergeCell ref="F227:F228"/>
    <mergeCell ref="E225:E226"/>
    <mergeCell ref="E227:E228"/>
    <mergeCell ref="C231:C232"/>
    <mergeCell ref="F231:F232"/>
    <mergeCell ref="B221:B222"/>
    <mergeCell ref="C221:C222"/>
    <mergeCell ref="F221:F222"/>
    <mergeCell ref="B223:B224"/>
    <mergeCell ref="B225:B226"/>
    <mergeCell ref="C225:C226"/>
    <mergeCell ref="F225:F226"/>
    <mergeCell ref="B227:B228"/>
    <mergeCell ref="C215:C216"/>
    <mergeCell ref="F215:F216"/>
    <mergeCell ref="C223:C224"/>
    <mergeCell ref="F223:F224"/>
    <mergeCell ref="E215:E216"/>
    <mergeCell ref="C219:C220"/>
    <mergeCell ref="F219:F220"/>
    <mergeCell ref="E217:E218"/>
    <mergeCell ref="E219:E220"/>
    <mergeCell ref="B213:B214"/>
    <mergeCell ref="C213:C214"/>
    <mergeCell ref="F213:F214"/>
    <mergeCell ref="B215:B216"/>
    <mergeCell ref="C211:C212"/>
    <mergeCell ref="F211:F212"/>
    <mergeCell ref="E211:E212"/>
    <mergeCell ref="E213:E214"/>
    <mergeCell ref="C203:C204"/>
    <mergeCell ref="F203:F204"/>
    <mergeCell ref="E201:E202"/>
    <mergeCell ref="E203:E204"/>
    <mergeCell ref="B209:B210"/>
    <mergeCell ref="C209:C210"/>
    <mergeCell ref="F209:F210"/>
    <mergeCell ref="B211:B212"/>
    <mergeCell ref="E209:E210"/>
    <mergeCell ref="C207:C208"/>
    <mergeCell ref="F207:F208"/>
    <mergeCell ref="E205:E206"/>
    <mergeCell ref="E207:E208"/>
    <mergeCell ref="B201:B202"/>
    <mergeCell ref="C201:C202"/>
    <mergeCell ref="F201:F202"/>
    <mergeCell ref="B203:B204"/>
    <mergeCell ref="B205:B206"/>
    <mergeCell ref="C205:C206"/>
    <mergeCell ref="F205:F206"/>
    <mergeCell ref="B207:B208"/>
    <mergeCell ref="C195:C196"/>
    <mergeCell ref="F195:F196"/>
    <mergeCell ref="E193:E194"/>
    <mergeCell ref="E195:E196"/>
    <mergeCell ref="B189:B190"/>
    <mergeCell ref="C189:C190"/>
    <mergeCell ref="F189:F190"/>
    <mergeCell ref="B191:B192"/>
    <mergeCell ref="C199:C200"/>
    <mergeCell ref="F199:F200"/>
    <mergeCell ref="E197:E198"/>
    <mergeCell ref="E199:E200"/>
    <mergeCell ref="B193:B194"/>
    <mergeCell ref="C193:C194"/>
    <mergeCell ref="F193:F194"/>
    <mergeCell ref="B195:B196"/>
    <mergeCell ref="B197:B198"/>
    <mergeCell ref="C197:C198"/>
    <mergeCell ref="F197:F198"/>
    <mergeCell ref="B199:B200"/>
    <mergeCell ref="C187:C188"/>
    <mergeCell ref="F187:F188"/>
    <mergeCell ref="E185:E186"/>
    <mergeCell ref="E187:E188"/>
    <mergeCell ref="B181:B182"/>
    <mergeCell ref="C181:C182"/>
    <mergeCell ref="F181:F182"/>
    <mergeCell ref="B183:B184"/>
    <mergeCell ref="C191:C192"/>
    <mergeCell ref="F191:F192"/>
    <mergeCell ref="E189:E190"/>
    <mergeCell ref="E191:E192"/>
    <mergeCell ref="B185:B186"/>
    <mergeCell ref="C185:C186"/>
    <mergeCell ref="F185:F186"/>
    <mergeCell ref="B187:B188"/>
    <mergeCell ref="C179:C180"/>
    <mergeCell ref="F179:F180"/>
    <mergeCell ref="E177:E178"/>
    <mergeCell ref="E179:E180"/>
    <mergeCell ref="B173:B174"/>
    <mergeCell ref="C173:C174"/>
    <mergeCell ref="F173:F174"/>
    <mergeCell ref="B175:B176"/>
    <mergeCell ref="C183:C184"/>
    <mergeCell ref="F183:F184"/>
    <mergeCell ref="E181:E182"/>
    <mergeCell ref="E183:E184"/>
    <mergeCell ref="B177:B178"/>
    <mergeCell ref="C177:C178"/>
    <mergeCell ref="F177:F178"/>
    <mergeCell ref="B179:B180"/>
    <mergeCell ref="C171:C172"/>
    <mergeCell ref="F171:F172"/>
    <mergeCell ref="E169:E170"/>
    <mergeCell ref="E171:E172"/>
    <mergeCell ref="B165:B166"/>
    <mergeCell ref="C165:C166"/>
    <mergeCell ref="F165:F166"/>
    <mergeCell ref="B167:B168"/>
    <mergeCell ref="C175:C176"/>
    <mergeCell ref="F175:F176"/>
    <mergeCell ref="E173:E174"/>
    <mergeCell ref="E175:E176"/>
    <mergeCell ref="B169:B170"/>
    <mergeCell ref="C169:C170"/>
    <mergeCell ref="F169:F170"/>
    <mergeCell ref="B171:B172"/>
    <mergeCell ref="C163:C164"/>
    <mergeCell ref="F163:F164"/>
    <mergeCell ref="E161:E162"/>
    <mergeCell ref="E163:E164"/>
    <mergeCell ref="B157:B158"/>
    <mergeCell ref="C157:C158"/>
    <mergeCell ref="F157:F158"/>
    <mergeCell ref="B159:B160"/>
    <mergeCell ref="C167:C168"/>
    <mergeCell ref="F167:F168"/>
    <mergeCell ref="E165:E166"/>
    <mergeCell ref="E167:E168"/>
    <mergeCell ref="B161:B162"/>
    <mergeCell ref="C161:C162"/>
    <mergeCell ref="F161:F162"/>
    <mergeCell ref="B163:B164"/>
    <mergeCell ref="C155:C156"/>
    <mergeCell ref="F155:F156"/>
    <mergeCell ref="E153:E154"/>
    <mergeCell ref="E155:E156"/>
    <mergeCell ref="B149:B150"/>
    <mergeCell ref="C149:C150"/>
    <mergeCell ref="F149:F150"/>
    <mergeCell ref="B151:B152"/>
    <mergeCell ref="C159:C160"/>
    <mergeCell ref="F159:F160"/>
    <mergeCell ref="E157:E158"/>
    <mergeCell ref="E159:E160"/>
    <mergeCell ref="B153:B154"/>
    <mergeCell ref="C153:C154"/>
    <mergeCell ref="F153:F154"/>
    <mergeCell ref="B155:B156"/>
    <mergeCell ref="C147:C148"/>
    <mergeCell ref="F147:F148"/>
    <mergeCell ref="E145:E146"/>
    <mergeCell ref="E147:E148"/>
    <mergeCell ref="B141:B142"/>
    <mergeCell ref="C141:C142"/>
    <mergeCell ref="F141:F142"/>
    <mergeCell ref="B143:B144"/>
    <mergeCell ref="C151:C152"/>
    <mergeCell ref="F151:F152"/>
    <mergeCell ref="E149:E150"/>
    <mergeCell ref="E151:E152"/>
    <mergeCell ref="B145:B146"/>
    <mergeCell ref="C145:C146"/>
    <mergeCell ref="F145:F146"/>
    <mergeCell ref="B147:B148"/>
    <mergeCell ref="C139:C140"/>
    <mergeCell ref="F139:F140"/>
    <mergeCell ref="E137:E138"/>
    <mergeCell ref="E139:E140"/>
    <mergeCell ref="B133:B134"/>
    <mergeCell ref="C133:C134"/>
    <mergeCell ref="F133:F134"/>
    <mergeCell ref="B135:B136"/>
    <mergeCell ref="C143:C144"/>
    <mergeCell ref="F143:F144"/>
    <mergeCell ref="E141:E142"/>
    <mergeCell ref="E143:E144"/>
    <mergeCell ref="B137:B138"/>
    <mergeCell ref="C137:C138"/>
    <mergeCell ref="F137:F138"/>
    <mergeCell ref="B139:B140"/>
    <mergeCell ref="C131:C132"/>
    <mergeCell ref="F131:F132"/>
    <mergeCell ref="E129:E130"/>
    <mergeCell ref="E131:E132"/>
    <mergeCell ref="B125:B126"/>
    <mergeCell ref="C125:C126"/>
    <mergeCell ref="F125:F126"/>
    <mergeCell ref="B127:B128"/>
    <mergeCell ref="C135:C136"/>
    <mergeCell ref="F135:F136"/>
    <mergeCell ref="E133:E134"/>
    <mergeCell ref="E135:E136"/>
    <mergeCell ref="B129:B130"/>
    <mergeCell ref="C129:C130"/>
    <mergeCell ref="F129:F130"/>
    <mergeCell ref="B131:B132"/>
    <mergeCell ref="C123:C124"/>
    <mergeCell ref="F123:F124"/>
    <mergeCell ref="E121:E122"/>
    <mergeCell ref="E123:E124"/>
    <mergeCell ref="B117:B118"/>
    <mergeCell ref="C117:C118"/>
    <mergeCell ref="F117:F118"/>
    <mergeCell ref="B119:B120"/>
    <mergeCell ref="C127:C128"/>
    <mergeCell ref="F127:F128"/>
    <mergeCell ref="E125:E126"/>
    <mergeCell ref="E127:E128"/>
    <mergeCell ref="B121:B122"/>
    <mergeCell ref="C121:C122"/>
    <mergeCell ref="F121:F122"/>
    <mergeCell ref="B123:B124"/>
    <mergeCell ref="C115:C116"/>
    <mergeCell ref="F115:F116"/>
    <mergeCell ref="E113:E114"/>
    <mergeCell ref="E115:E116"/>
    <mergeCell ref="B109:B110"/>
    <mergeCell ref="C109:C110"/>
    <mergeCell ref="F109:F110"/>
    <mergeCell ref="B111:B112"/>
    <mergeCell ref="C119:C120"/>
    <mergeCell ref="F119:F120"/>
    <mergeCell ref="E117:E118"/>
    <mergeCell ref="E119:E120"/>
    <mergeCell ref="B113:B114"/>
    <mergeCell ref="C113:C114"/>
    <mergeCell ref="F113:F114"/>
    <mergeCell ref="B115:B116"/>
    <mergeCell ref="C107:C108"/>
    <mergeCell ref="F107:F108"/>
    <mergeCell ref="E105:E106"/>
    <mergeCell ref="E107:E108"/>
    <mergeCell ref="B101:B102"/>
    <mergeCell ref="C101:C102"/>
    <mergeCell ref="F101:F102"/>
    <mergeCell ref="B103:B104"/>
    <mergeCell ref="C111:C112"/>
    <mergeCell ref="F111:F112"/>
    <mergeCell ref="E109:E110"/>
    <mergeCell ref="E111:E112"/>
    <mergeCell ref="B105:B106"/>
    <mergeCell ref="C105:C106"/>
    <mergeCell ref="F105:F106"/>
    <mergeCell ref="B107:B108"/>
    <mergeCell ref="C99:C100"/>
    <mergeCell ref="F99:F100"/>
    <mergeCell ref="E97:E98"/>
    <mergeCell ref="E99:E100"/>
    <mergeCell ref="B93:B94"/>
    <mergeCell ref="C93:C94"/>
    <mergeCell ref="F93:F94"/>
    <mergeCell ref="B95:B96"/>
    <mergeCell ref="C103:C104"/>
    <mergeCell ref="F103:F104"/>
    <mergeCell ref="E101:E102"/>
    <mergeCell ref="E103:E104"/>
    <mergeCell ref="B97:B98"/>
    <mergeCell ref="C97:C98"/>
    <mergeCell ref="F97:F98"/>
    <mergeCell ref="B99:B100"/>
    <mergeCell ref="C91:C92"/>
    <mergeCell ref="F91:F92"/>
    <mergeCell ref="E89:E90"/>
    <mergeCell ref="E91:E92"/>
    <mergeCell ref="B85:B86"/>
    <mergeCell ref="C85:C86"/>
    <mergeCell ref="F85:F86"/>
    <mergeCell ref="B87:B88"/>
    <mergeCell ref="C95:C96"/>
    <mergeCell ref="F95:F96"/>
    <mergeCell ref="E93:E94"/>
    <mergeCell ref="E95:E96"/>
    <mergeCell ref="B89:B90"/>
    <mergeCell ref="C89:C90"/>
    <mergeCell ref="F89:F90"/>
    <mergeCell ref="B91:B92"/>
    <mergeCell ref="C83:C84"/>
    <mergeCell ref="F83:F84"/>
    <mergeCell ref="E81:E82"/>
    <mergeCell ref="E83:E84"/>
    <mergeCell ref="B77:B78"/>
    <mergeCell ref="C77:C78"/>
    <mergeCell ref="F77:F78"/>
    <mergeCell ref="B79:B80"/>
    <mergeCell ref="C87:C88"/>
    <mergeCell ref="F87:F88"/>
    <mergeCell ref="E85:E86"/>
    <mergeCell ref="E87:E88"/>
    <mergeCell ref="B81:B82"/>
    <mergeCell ref="C81:C82"/>
    <mergeCell ref="F81:F82"/>
    <mergeCell ref="B83:B84"/>
    <mergeCell ref="C75:C76"/>
    <mergeCell ref="F75:F76"/>
    <mergeCell ref="E73:E74"/>
    <mergeCell ref="E75:E76"/>
    <mergeCell ref="B69:B70"/>
    <mergeCell ref="C69:C70"/>
    <mergeCell ref="F69:F70"/>
    <mergeCell ref="B71:B72"/>
    <mergeCell ref="C79:C80"/>
    <mergeCell ref="F79:F80"/>
    <mergeCell ref="E77:E78"/>
    <mergeCell ref="E79:E80"/>
    <mergeCell ref="B73:B74"/>
    <mergeCell ref="C73:C74"/>
    <mergeCell ref="F73:F74"/>
    <mergeCell ref="B75:B76"/>
    <mergeCell ref="C67:C68"/>
    <mergeCell ref="F67:F68"/>
    <mergeCell ref="E65:E66"/>
    <mergeCell ref="E67:E68"/>
    <mergeCell ref="B61:B62"/>
    <mergeCell ref="C61:C62"/>
    <mergeCell ref="F61:F62"/>
    <mergeCell ref="B63:B64"/>
    <mergeCell ref="C71:C72"/>
    <mergeCell ref="F71:F72"/>
    <mergeCell ref="E69:E70"/>
    <mergeCell ref="E71:E72"/>
    <mergeCell ref="B65:B66"/>
    <mergeCell ref="C65:C66"/>
    <mergeCell ref="F65:F66"/>
    <mergeCell ref="B67:B68"/>
    <mergeCell ref="C59:C60"/>
    <mergeCell ref="F59:F60"/>
    <mergeCell ref="E57:E58"/>
    <mergeCell ref="E59:E60"/>
    <mergeCell ref="B53:B54"/>
    <mergeCell ref="C53:C54"/>
    <mergeCell ref="F53:F54"/>
    <mergeCell ref="B55:B56"/>
    <mergeCell ref="C63:C64"/>
    <mergeCell ref="F63:F64"/>
    <mergeCell ref="E61:E62"/>
    <mergeCell ref="E63:E64"/>
    <mergeCell ref="B57:B58"/>
    <mergeCell ref="C57:C58"/>
    <mergeCell ref="F57:F58"/>
    <mergeCell ref="B59:B60"/>
    <mergeCell ref="C51:C52"/>
    <mergeCell ref="F51:F52"/>
    <mergeCell ref="E49:E50"/>
    <mergeCell ref="E51:E52"/>
    <mergeCell ref="B45:B46"/>
    <mergeCell ref="C45:C46"/>
    <mergeCell ref="F45:F46"/>
    <mergeCell ref="B47:B48"/>
    <mergeCell ref="C55:C56"/>
    <mergeCell ref="F55:F56"/>
    <mergeCell ref="E53:E54"/>
    <mergeCell ref="E55:E56"/>
    <mergeCell ref="B49:B50"/>
    <mergeCell ref="C49:C50"/>
    <mergeCell ref="F49:F50"/>
    <mergeCell ref="B51:B52"/>
    <mergeCell ref="C43:C44"/>
    <mergeCell ref="F43:F44"/>
    <mergeCell ref="E41:E42"/>
    <mergeCell ref="E43:E44"/>
    <mergeCell ref="B37:B38"/>
    <mergeCell ref="C37:C38"/>
    <mergeCell ref="F37:F38"/>
    <mergeCell ref="B39:B40"/>
    <mergeCell ref="C47:C48"/>
    <mergeCell ref="F47:F48"/>
    <mergeCell ref="E45:E46"/>
    <mergeCell ref="E47:E48"/>
    <mergeCell ref="B41:B42"/>
    <mergeCell ref="C41:C42"/>
    <mergeCell ref="F41:F42"/>
    <mergeCell ref="B43:B44"/>
    <mergeCell ref="C35:C36"/>
    <mergeCell ref="F35:F36"/>
    <mergeCell ref="E33:E34"/>
    <mergeCell ref="E35:E36"/>
    <mergeCell ref="B29:B30"/>
    <mergeCell ref="C29:C30"/>
    <mergeCell ref="F29:F30"/>
    <mergeCell ref="B31:B32"/>
    <mergeCell ref="C39:C40"/>
    <mergeCell ref="F39:F40"/>
    <mergeCell ref="E37:E38"/>
    <mergeCell ref="E39:E40"/>
    <mergeCell ref="B33:B34"/>
    <mergeCell ref="C33:C34"/>
    <mergeCell ref="F33:F34"/>
    <mergeCell ref="B35:B36"/>
    <mergeCell ref="C27:C28"/>
    <mergeCell ref="F27:F28"/>
    <mergeCell ref="E25:E26"/>
    <mergeCell ref="E27:E28"/>
    <mergeCell ref="B21:B22"/>
    <mergeCell ref="C21:C22"/>
    <mergeCell ref="F21:F22"/>
    <mergeCell ref="B23:B24"/>
    <mergeCell ref="C31:C32"/>
    <mergeCell ref="F31:F32"/>
    <mergeCell ref="E29:E30"/>
    <mergeCell ref="E31:E32"/>
    <mergeCell ref="B25:B26"/>
    <mergeCell ref="C25:C26"/>
    <mergeCell ref="F25:F26"/>
    <mergeCell ref="B27:B28"/>
    <mergeCell ref="E19:E20"/>
    <mergeCell ref="C19:C20"/>
    <mergeCell ref="B17:B18"/>
    <mergeCell ref="C17:C18"/>
    <mergeCell ref="C23:C24"/>
    <mergeCell ref="F23:F24"/>
    <mergeCell ref="E21:E22"/>
    <mergeCell ref="E23:E24"/>
    <mergeCell ref="B19:B20"/>
    <mergeCell ref="F19:F20"/>
    <mergeCell ref="C15:C16"/>
    <mergeCell ref="F15:F16"/>
    <mergeCell ref="F9:F10"/>
    <mergeCell ref="E11:E12"/>
    <mergeCell ref="B13:B14"/>
    <mergeCell ref="C13:C14"/>
    <mergeCell ref="B11:B12"/>
    <mergeCell ref="F11:F12"/>
    <mergeCell ref="E17:E18"/>
    <mergeCell ref="C393:C394"/>
    <mergeCell ref="C395:C396"/>
    <mergeCell ref="B347:B348"/>
    <mergeCell ref="E347:E348"/>
    <mergeCell ref="F347:F348"/>
    <mergeCell ref="E345:E346"/>
    <mergeCell ref="F345:F346"/>
    <mergeCell ref="B345:B346"/>
    <mergeCell ref="E359:E360"/>
    <mergeCell ref="F359:F360"/>
    <mergeCell ref="E361:E362"/>
    <mergeCell ref="F361:F362"/>
    <mergeCell ref="B367:B368"/>
    <mergeCell ref="B369:B370"/>
    <mergeCell ref="B371:B372"/>
    <mergeCell ref="B373:B374"/>
    <mergeCell ref="B375:B376"/>
    <mergeCell ref="B377:B378"/>
    <mergeCell ref="B379:B380"/>
    <mergeCell ref="B381:B382"/>
    <mergeCell ref="B383:B384"/>
    <mergeCell ref="B349:B350"/>
    <mergeCell ref="B351:B352"/>
    <mergeCell ref="B353:B354"/>
    <mergeCell ref="D2:K2"/>
    <mergeCell ref="F339:F340"/>
    <mergeCell ref="B341:B342"/>
    <mergeCell ref="E341:E342"/>
    <mergeCell ref="B339:B340"/>
    <mergeCell ref="E343:E344"/>
    <mergeCell ref="B343:B344"/>
    <mergeCell ref="F355:F356"/>
    <mergeCell ref="E357:E358"/>
    <mergeCell ref="F357:F358"/>
    <mergeCell ref="F343:F344"/>
    <mergeCell ref="E9:E10"/>
    <mergeCell ref="E15:E16"/>
    <mergeCell ref="B9:B10"/>
    <mergeCell ref="C9:C10"/>
    <mergeCell ref="C11:C12"/>
    <mergeCell ref="F13:F14"/>
    <mergeCell ref="F341:F342"/>
    <mergeCell ref="E13:E14"/>
    <mergeCell ref="E237:E238"/>
    <mergeCell ref="F237:F238"/>
    <mergeCell ref="F17:F18"/>
    <mergeCell ref="E339:E340"/>
    <mergeCell ref="B15:B16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47" fitToHeight="0" orientation="portrait" r:id="rId1"/>
  <headerFooter>
    <oddFooter>&amp;C&amp;P/8</oddFooter>
  </headerFooter>
  <rowBreaks count="1" manualBreakCount="1">
    <brk id="338" min="1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2"/>
  <sheetViews>
    <sheetView showGridLines="0" tabSelected="1" view="pageBreakPreview" topLeftCell="A9" zoomScale="70" zoomScaleNormal="100" zoomScaleSheetLayoutView="70" zoomScalePageLayoutView="55" workbookViewId="0">
      <selection activeCell="H24" sqref="H24"/>
    </sheetView>
  </sheetViews>
  <sheetFormatPr baseColWidth="10" defaultRowHeight="15" x14ac:dyDescent="0.25"/>
  <cols>
    <col min="1" max="1" width="15" customWidth="1"/>
    <col min="2" max="7" width="22.85546875" customWidth="1"/>
    <col min="8" max="8" width="16.42578125" customWidth="1"/>
  </cols>
  <sheetData>
    <row r="1" spans="1:9" ht="2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 ht="46.5" customHeight="1" x14ac:dyDescent="0.25">
      <c r="A2" s="47" t="str">
        <f>'CRONOGRAMA VALORADO'!D2</f>
        <v>NOMBRE DEL PROCESO:    BID-L1231-EEQUI-LPN-DI-OB-006</v>
      </c>
      <c r="B2" s="47"/>
      <c r="C2" s="47"/>
      <c r="D2" s="47"/>
      <c r="E2" s="47"/>
      <c r="F2" s="47"/>
      <c r="G2" s="47"/>
      <c r="H2" s="47"/>
      <c r="I2" s="47"/>
    </row>
    <row r="3" spans="1:9" ht="46.5" customHeight="1" x14ac:dyDescent="0.25">
      <c r="A3" s="44" t="s">
        <v>218</v>
      </c>
      <c r="B3" s="44"/>
      <c r="C3" s="44"/>
      <c r="D3" s="44"/>
      <c r="E3" s="44"/>
      <c r="F3" s="43"/>
      <c r="G3" s="40"/>
      <c r="H3" s="40"/>
      <c r="I3" s="40"/>
    </row>
    <row r="4" spans="1:9" ht="46.5" customHeight="1" x14ac:dyDescent="0.25">
      <c r="A4" s="46" t="s">
        <v>219</v>
      </c>
      <c r="B4" s="45"/>
      <c r="C4" s="45"/>
      <c r="D4" s="45"/>
      <c r="E4" s="45"/>
      <c r="F4" s="45"/>
      <c r="G4" s="40"/>
      <c r="H4" s="40"/>
      <c r="I4" s="40"/>
    </row>
    <row r="5" spans="1:9" s="26" customFormat="1" ht="35.25" customHeight="1" x14ac:dyDescent="0.3">
      <c r="A5" s="76" t="str">
        <f>'CRONOGRAMA VALORADO'!D5</f>
        <v>UBICACIÓN:  AV. SIMÓN BOLÍVAR Y PANAMERICANA NORTE (DESDE S/E 14 GUALO HASTA CASA METRO JUVENTUDES DE CALDERÓN)</v>
      </c>
      <c r="B5" s="76"/>
      <c r="C5" s="76"/>
      <c r="D5" s="76"/>
      <c r="E5" s="76"/>
      <c r="F5" s="23"/>
      <c r="G5" s="24" t="s">
        <v>17</v>
      </c>
      <c r="H5" s="25">
        <f ca="1">TODAY()</f>
        <v>45707</v>
      </c>
    </row>
    <row r="6" spans="1:9" s="26" customFormat="1" ht="40.5" customHeight="1" x14ac:dyDescent="0.3">
      <c r="A6" s="77"/>
      <c r="B6" s="77"/>
      <c r="C6" s="77"/>
      <c r="D6" s="77"/>
      <c r="E6" s="77"/>
      <c r="F6" s="75" t="s">
        <v>16</v>
      </c>
      <c r="G6" s="75"/>
      <c r="H6" s="27" t="str">
        <f>'CRONOGRAMA VALORADO'!K6</f>
        <v>270 DÍAS</v>
      </c>
    </row>
    <row r="7" spans="1:9" ht="44.25" customHeight="1" x14ac:dyDescent="0.25">
      <c r="A7" s="10" t="s">
        <v>13</v>
      </c>
      <c r="B7" s="66"/>
      <c r="C7" s="67"/>
      <c r="D7" s="68"/>
      <c r="E7" s="69"/>
      <c r="F7" s="70"/>
      <c r="G7" s="71"/>
      <c r="H7" s="71"/>
      <c r="I7" s="71"/>
    </row>
    <row r="8" spans="1:9" ht="39" customHeight="1" x14ac:dyDescent="0.5">
      <c r="A8" s="74" t="s">
        <v>0</v>
      </c>
      <c r="B8" s="74"/>
      <c r="C8" s="74"/>
      <c r="D8" s="74"/>
      <c r="E8" s="74"/>
      <c r="F8" s="74"/>
      <c r="G8" s="74"/>
      <c r="H8" s="74"/>
      <c r="I8" s="74"/>
    </row>
    <row r="9" spans="1:9" ht="82.5" customHeight="1" x14ac:dyDescent="0.25"/>
    <row r="10" spans="1:9" ht="80.25" customHeight="1" x14ac:dyDescent="0.25"/>
    <row r="17" spans="2:9" ht="57.75" customHeight="1" x14ac:dyDescent="0.25"/>
    <row r="18" spans="2:9" s="26" customFormat="1" ht="18.75" x14ac:dyDescent="0.3">
      <c r="B18" s="72" t="s">
        <v>14</v>
      </c>
      <c r="C18" s="72"/>
      <c r="D18" s="72" t="s">
        <v>27</v>
      </c>
      <c r="E18" s="72"/>
      <c r="F18" s="72" t="s">
        <v>15</v>
      </c>
      <c r="G18" s="72"/>
    </row>
    <row r="19" spans="2:9" s="26" customFormat="1" ht="108.75" customHeight="1" x14ac:dyDescent="0.3">
      <c r="B19" s="72"/>
      <c r="C19" s="72"/>
      <c r="D19" s="72"/>
      <c r="E19" s="72"/>
      <c r="F19" s="72"/>
      <c r="G19" s="72"/>
    </row>
    <row r="20" spans="2:9" s="26" customFormat="1" ht="46.5" customHeight="1" x14ac:dyDescent="0.3">
      <c r="B20" s="73"/>
      <c r="C20" s="73"/>
      <c r="D20" s="73"/>
      <c r="E20" s="73"/>
      <c r="F20" s="73"/>
      <c r="G20" s="73"/>
    </row>
    <row r="24" spans="2:9" ht="28.5" x14ac:dyDescent="0.45">
      <c r="B24" s="1"/>
      <c r="C24" s="1"/>
      <c r="D24" s="1"/>
      <c r="E24" s="1"/>
      <c r="F24" s="1"/>
      <c r="G24" s="1"/>
      <c r="H24" s="1"/>
      <c r="I24" s="1"/>
    </row>
    <row r="59" ht="18" customHeight="1" x14ac:dyDescent="0.25"/>
    <row r="98" ht="19.5" customHeight="1" x14ac:dyDescent="0.25"/>
    <row r="99" ht="15.75" customHeight="1" x14ac:dyDescent="0.25"/>
    <row r="100" ht="16.5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</sheetData>
  <mergeCells count="15">
    <mergeCell ref="A1:I1"/>
    <mergeCell ref="A2:I2"/>
    <mergeCell ref="B7:I7"/>
    <mergeCell ref="B19:C19"/>
    <mergeCell ref="B20:C20"/>
    <mergeCell ref="F19:G19"/>
    <mergeCell ref="F20:G20"/>
    <mergeCell ref="D19:E19"/>
    <mergeCell ref="D20:E20"/>
    <mergeCell ref="A8:I8"/>
    <mergeCell ref="F6:G6"/>
    <mergeCell ref="A5:E6"/>
    <mergeCell ref="B18:C18"/>
    <mergeCell ref="F18:G18"/>
    <mergeCell ref="D18:E18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paperSize="9" scale="52" fitToHeight="0" orientation="portrait" r:id="rId1"/>
  <headerFooter>
    <oddFooter>&amp;C8/8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CRONOGRAMA VALORADO</vt:lpstr>
      <vt:lpstr>MODELO ROPA TRABAJO</vt:lpstr>
      <vt:lpstr>'CRONOGRAMA VALORADO'!Área_de_impresión</vt:lpstr>
      <vt:lpstr>'MODELO ROPA TRABAJO'!Área_de_impresión</vt:lpstr>
      <vt:lpstr>'CRONOGRAMA VALORADO'!Títulos_a_imprimir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Santiago Tipan Chiguano</dc:creator>
  <cp:lastModifiedBy>Clever Vinicio Andrade</cp:lastModifiedBy>
  <cp:lastPrinted>2025-02-19T17:43:46Z</cp:lastPrinted>
  <dcterms:created xsi:type="dcterms:W3CDTF">2017-07-04T20:44:09Z</dcterms:created>
  <dcterms:modified xsi:type="dcterms:W3CDTF">2025-02-19T21:22:38Z</dcterms:modified>
</cp:coreProperties>
</file>