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8172\Downloads\"/>
    </mc:Choice>
  </mc:AlternateContent>
  <xr:revisionPtr revIDLastSave="0" documentId="13_ncr:1_{E8354ECB-4B46-4B68-8D54-B63328EB2443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CRONOGRAMA VALORADO" sheetId="15" r:id="rId1"/>
    <sheet name="MODELO ROPA TRABAJO" sheetId="7" state="hidden" r:id="rId2"/>
  </sheets>
  <externalReferences>
    <externalReference r:id="rId3"/>
    <externalReference r:id="rId4"/>
    <externalReference r:id="rId5"/>
    <externalReference r:id="rId6"/>
  </externalReferences>
  <definedNames>
    <definedName name="__123Graph_B" hidden="1">'[1]SALVOCONDUCTOS 1998'!#REF!</definedName>
    <definedName name="_Fill" localSheetId="0" hidden="1">#REF!</definedName>
    <definedName name="_Fill" hidden="1">#REF!</definedName>
    <definedName name="_xlnm._FilterDatabase" localSheetId="0" hidden="1">'CRONOGRAMA VALORADO'!$A$7:$WVS$457</definedName>
    <definedName name="_Order1" hidden="1">255</definedName>
    <definedName name="_Order2" hidden="1">255</definedName>
    <definedName name="a" localSheetId="0" hidden="1">{"'Ene-Fac'!$A$2:$H$142"}</definedName>
    <definedName name="a" hidden="1">{"'Ene-Fac'!$A$2:$H$142"}</definedName>
    <definedName name="Á1511">'[2]DESGLOSE MAT-ESTRUCTURA'!$E$2</definedName>
    <definedName name="_xlnm.Print_Area" localSheetId="0">'CRONOGRAMA VALORADO'!$A$1:$K$464</definedName>
    <definedName name="_xlnm.Print_Area" localSheetId="1">'MODELO ROPA TRABAJO'!$A$1:$I$20</definedName>
    <definedName name="BBB" localSheetId="0" hidden="1">#REF!</definedName>
    <definedName name="BBB" hidden="1">#REF!</definedName>
    <definedName name="est2005imp" localSheetId="0" hidden="1">{"'Ene-Fac'!$A$2:$H$142"}</definedName>
    <definedName name="est2005imp" hidden="1">{"'Ene-Fac'!$A$2:$H$142"}</definedName>
    <definedName name="HJK" localSheetId="0" hidden="1">#REF!</definedName>
    <definedName name="HJK" hidden="1">#REF!</definedName>
    <definedName name="HTML_CodePage" hidden="1">1252</definedName>
    <definedName name="HTML_Control" localSheetId="0" hidden="1">{"'Ene-Fac'!$A$2:$H$142"}</definedName>
    <definedName name="HTML_Control" hidden="1">{"'Ene-Fac'!$A$2:$H$142"}</definedName>
    <definedName name="HTML_Control_1" localSheetId="0" hidden="1">{"'Ene-Fac'!$A$2:$H$142"}</definedName>
    <definedName name="HTML_Control_1" hidden="1">{"'Ene-Fac'!$A$2:$H$142"}</definedName>
    <definedName name="HTML_CONTROL001" localSheetId="0" hidden="1">{"'Ene-Fac'!$A$2:$H$142"}</definedName>
    <definedName name="HTML_CONTROL001" hidden="1">{"'Ene-Fac'!$A$2:$H$142"}</definedName>
    <definedName name="HTML_Control002" localSheetId="0" hidden="1">{"'Ene-Fac'!$A$2:$H$142"}</definedName>
    <definedName name="HTML_Control002" hidden="1">{"'Ene-Fac'!$A$2:$H$142"}</definedName>
    <definedName name="HTML_Control003" localSheetId="0" hidden="1">{"'Ene-Fac'!$A$2:$H$142"}</definedName>
    <definedName name="HTML_Control003" hidden="1">{"'Ene-Fac'!$A$2:$H$142"}</definedName>
    <definedName name="HTML_CONTROL1" localSheetId="0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localSheetId="0" hidden="1">{"'Ene-Fac'!$A$2:$H$142"}</definedName>
    <definedName name="jorge" hidden="1">{"'Ene-Fac'!$A$2:$H$142"}</definedName>
    <definedName name="MATERIALES">'[2]DESGLOSE MAT-ESTRUCTURA'!$R$1:$W$65536</definedName>
    <definedName name="OJO" localSheetId="0" hidden="1">{"'Ene-Fac'!$A$2:$H$142"}</definedName>
    <definedName name="OJO" hidden="1">{"'Ene-Fac'!$A$2:$H$142"}</definedName>
    <definedName name="SECTOR_TIPO" localSheetId="0">[3]TABLAS!$F$3:$F$6</definedName>
    <definedName name="SECTOR_TIPO">[4]TABLAS!$F$3:$F$6</definedName>
    <definedName name="THML_Control11" localSheetId="0" hidden="1">{"'Ene-Fac'!$A$2:$H$142"}</definedName>
    <definedName name="THML_Control11" hidden="1">{"'Ene-Fac'!$A$2:$H$142"}</definedName>
    <definedName name="_xlnm.Print_Titles" localSheetId="0">'CRONOGRAMA VALORADO'!$1:$7</definedName>
    <definedName name="ZZ" localSheetId="0" hidden="1">#REF!</definedName>
    <definedName name="ZZ" hidden="1">#REF!</definedName>
  </definedNames>
  <calcPr calcId="191029"/>
</workbook>
</file>

<file path=xl/calcChain.xml><?xml version="1.0" encoding="utf-8"?>
<calcChain xmlns="http://schemas.openxmlformats.org/spreadsheetml/2006/main">
  <c r="H5" i="7" l="1"/>
  <c r="A4" i="7"/>
  <c r="A2" i="7"/>
  <c r="K453" i="15"/>
  <c r="J453" i="15"/>
  <c r="I453" i="15"/>
  <c r="H453" i="15"/>
  <c r="G453" i="15"/>
  <c r="F453" i="15"/>
  <c r="K451" i="15"/>
  <c r="J451" i="15"/>
  <c r="I451" i="15"/>
  <c r="H451" i="15"/>
  <c r="G451" i="15"/>
  <c r="F451" i="15"/>
  <c r="K449" i="15"/>
  <c r="J449" i="15"/>
  <c r="I449" i="15"/>
  <c r="H449" i="15"/>
  <c r="G449" i="15"/>
  <c r="F449" i="15"/>
  <c r="K447" i="15"/>
  <c r="J447" i="15"/>
  <c r="I447" i="15"/>
  <c r="H447" i="15"/>
  <c r="G447" i="15"/>
  <c r="F447" i="15"/>
  <c r="K445" i="15"/>
  <c r="J445" i="15"/>
  <c r="I445" i="15"/>
  <c r="H445" i="15"/>
  <c r="G445" i="15"/>
  <c r="F445" i="15"/>
  <c r="K443" i="15"/>
  <c r="J443" i="15"/>
  <c r="I443" i="15"/>
  <c r="H443" i="15"/>
  <c r="G443" i="15"/>
  <c r="F443" i="15"/>
  <c r="K441" i="15"/>
  <c r="J441" i="15"/>
  <c r="I441" i="15"/>
  <c r="H441" i="15"/>
  <c r="G441" i="15"/>
  <c r="F441" i="15"/>
  <c r="K439" i="15"/>
  <c r="J439" i="15"/>
  <c r="I439" i="15"/>
  <c r="H439" i="15"/>
  <c r="G439" i="15"/>
  <c r="F439" i="15"/>
  <c r="K437" i="15"/>
  <c r="J437" i="15"/>
  <c r="I437" i="15"/>
  <c r="H437" i="15"/>
  <c r="G437" i="15"/>
  <c r="F437" i="15"/>
  <c r="K435" i="15"/>
  <c r="J435" i="15"/>
  <c r="I435" i="15"/>
  <c r="H435" i="15"/>
  <c r="G435" i="15"/>
  <c r="F435" i="15"/>
  <c r="K433" i="15"/>
  <c r="J433" i="15"/>
  <c r="I433" i="15"/>
  <c r="H433" i="15"/>
  <c r="G433" i="15"/>
  <c r="F433" i="15"/>
  <c r="K431" i="15"/>
  <c r="J431" i="15"/>
  <c r="I431" i="15"/>
  <c r="H431" i="15"/>
  <c r="G431" i="15"/>
  <c r="F431" i="15"/>
  <c r="K429" i="15"/>
  <c r="J429" i="15"/>
  <c r="I429" i="15"/>
  <c r="H429" i="15"/>
  <c r="G429" i="15"/>
  <c r="F429" i="15"/>
  <c r="K427" i="15"/>
  <c r="J427" i="15"/>
  <c r="I427" i="15"/>
  <c r="H427" i="15"/>
  <c r="G427" i="15"/>
  <c r="F427" i="15"/>
  <c r="K425" i="15"/>
  <c r="J425" i="15"/>
  <c r="I425" i="15"/>
  <c r="H425" i="15"/>
  <c r="G425" i="15"/>
  <c r="F425" i="15"/>
  <c r="K423" i="15"/>
  <c r="J423" i="15"/>
  <c r="I423" i="15"/>
  <c r="H423" i="15"/>
  <c r="G423" i="15"/>
  <c r="F423" i="15"/>
  <c r="K421" i="15"/>
  <c r="J421" i="15"/>
  <c r="I421" i="15"/>
  <c r="H421" i="15"/>
  <c r="G421" i="15"/>
  <c r="F421" i="15"/>
  <c r="K419" i="15"/>
  <c r="J419" i="15"/>
  <c r="I419" i="15"/>
  <c r="H419" i="15"/>
  <c r="G419" i="15"/>
  <c r="F419" i="15"/>
  <c r="K417" i="15"/>
  <c r="J417" i="15"/>
  <c r="I417" i="15"/>
  <c r="H417" i="15"/>
  <c r="G417" i="15"/>
  <c r="F417" i="15"/>
  <c r="K415" i="15"/>
  <c r="J415" i="15"/>
  <c r="I415" i="15"/>
  <c r="H415" i="15"/>
  <c r="G415" i="15"/>
  <c r="F415" i="15"/>
  <c r="K413" i="15"/>
  <c r="J413" i="15"/>
  <c r="I413" i="15"/>
  <c r="H413" i="15"/>
  <c r="G413" i="15"/>
  <c r="F413" i="15"/>
  <c r="K411" i="15"/>
  <c r="J411" i="15"/>
  <c r="I411" i="15"/>
  <c r="H411" i="15"/>
  <c r="G411" i="15"/>
  <c r="F411" i="15"/>
  <c r="K409" i="15"/>
  <c r="J409" i="15"/>
  <c r="I409" i="15"/>
  <c r="H409" i="15"/>
  <c r="G409" i="15"/>
  <c r="F409" i="15"/>
  <c r="K407" i="15"/>
  <c r="J407" i="15"/>
  <c r="I407" i="15"/>
  <c r="H407" i="15"/>
  <c r="G407" i="15"/>
  <c r="F407" i="15"/>
  <c r="K405" i="15"/>
  <c r="J405" i="15"/>
  <c r="I405" i="15"/>
  <c r="H405" i="15"/>
  <c r="G405" i="15"/>
  <c r="F405" i="15"/>
  <c r="K403" i="15"/>
  <c r="J403" i="15"/>
  <c r="I403" i="15"/>
  <c r="H403" i="15"/>
  <c r="G403" i="15"/>
  <c r="F403" i="15"/>
  <c r="K401" i="15"/>
  <c r="J401" i="15"/>
  <c r="I401" i="15"/>
  <c r="H401" i="15"/>
  <c r="G401" i="15"/>
  <c r="F401" i="15"/>
  <c r="K399" i="15"/>
  <c r="J399" i="15"/>
  <c r="I399" i="15"/>
  <c r="H399" i="15"/>
  <c r="G399" i="15"/>
  <c r="F399" i="15"/>
  <c r="K397" i="15"/>
  <c r="J397" i="15"/>
  <c r="I397" i="15"/>
  <c r="H397" i="15"/>
  <c r="G397" i="15"/>
  <c r="F397" i="15"/>
  <c r="K395" i="15"/>
  <c r="J395" i="15"/>
  <c r="I395" i="15"/>
  <c r="H395" i="15"/>
  <c r="G395" i="15"/>
  <c r="F395" i="15"/>
  <c r="K393" i="15"/>
  <c r="J393" i="15"/>
  <c r="I393" i="15"/>
  <c r="H393" i="15"/>
  <c r="G393" i="15"/>
  <c r="F393" i="15"/>
  <c r="K391" i="15"/>
  <c r="J391" i="15"/>
  <c r="I391" i="15"/>
  <c r="H391" i="15"/>
  <c r="G391" i="15"/>
  <c r="F391" i="15"/>
  <c r="K389" i="15"/>
  <c r="J389" i="15"/>
  <c r="I389" i="15"/>
  <c r="H389" i="15"/>
  <c r="G389" i="15"/>
  <c r="F389" i="15"/>
  <c r="K387" i="15"/>
  <c r="J387" i="15"/>
  <c r="I387" i="15"/>
  <c r="H387" i="15"/>
  <c r="G387" i="15"/>
  <c r="F387" i="15"/>
  <c r="K385" i="15"/>
  <c r="J385" i="15"/>
  <c r="I385" i="15"/>
  <c r="H385" i="15"/>
  <c r="G385" i="15"/>
  <c r="F385" i="15"/>
  <c r="K383" i="15"/>
  <c r="J383" i="15"/>
  <c r="I383" i="15"/>
  <c r="H383" i="15"/>
  <c r="G383" i="15"/>
  <c r="F383" i="15"/>
  <c r="K381" i="15"/>
  <c r="J381" i="15"/>
  <c r="I381" i="15"/>
  <c r="H381" i="15"/>
  <c r="G381" i="15"/>
  <c r="F381" i="15"/>
  <c r="K379" i="15"/>
  <c r="J379" i="15"/>
  <c r="I379" i="15"/>
  <c r="H379" i="15"/>
  <c r="G379" i="15"/>
  <c r="F379" i="15"/>
  <c r="K377" i="15"/>
  <c r="J377" i="15"/>
  <c r="I377" i="15"/>
  <c r="H377" i="15"/>
  <c r="G377" i="15"/>
  <c r="F377" i="15"/>
  <c r="K375" i="15"/>
  <c r="J375" i="15"/>
  <c r="I375" i="15"/>
  <c r="H375" i="15"/>
  <c r="G375" i="15"/>
  <c r="F375" i="15"/>
  <c r="K373" i="15"/>
  <c r="J373" i="15"/>
  <c r="I373" i="15"/>
  <c r="H373" i="15"/>
  <c r="G373" i="15"/>
  <c r="F373" i="15"/>
  <c r="K371" i="15"/>
  <c r="J371" i="15"/>
  <c r="I371" i="15"/>
  <c r="H371" i="15"/>
  <c r="G371" i="15"/>
  <c r="F371" i="15"/>
  <c r="K369" i="15"/>
  <c r="J369" i="15"/>
  <c r="I369" i="15"/>
  <c r="H369" i="15"/>
  <c r="G369" i="15"/>
  <c r="F369" i="15"/>
  <c r="K367" i="15"/>
  <c r="J367" i="15"/>
  <c r="I367" i="15"/>
  <c r="H367" i="15"/>
  <c r="G367" i="15"/>
  <c r="F367" i="15"/>
  <c r="K365" i="15"/>
  <c r="J365" i="15"/>
  <c r="I365" i="15"/>
  <c r="H365" i="15"/>
  <c r="G365" i="15"/>
  <c r="F365" i="15"/>
  <c r="K363" i="15"/>
  <c r="J363" i="15"/>
  <c r="I363" i="15"/>
  <c r="H363" i="15"/>
  <c r="G363" i="15"/>
  <c r="F363" i="15"/>
  <c r="K361" i="15"/>
  <c r="J361" i="15"/>
  <c r="I361" i="15"/>
  <c r="H361" i="15"/>
  <c r="G361" i="15"/>
  <c r="F361" i="15"/>
  <c r="K359" i="15"/>
  <c r="J359" i="15"/>
  <c r="I359" i="15"/>
  <c r="H359" i="15"/>
  <c r="G359" i="15"/>
  <c r="F359" i="15"/>
  <c r="K357" i="15"/>
  <c r="J357" i="15"/>
  <c r="I357" i="15"/>
  <c r="H357" i="15"/>
  <c r="G357" i="15"/>
  <c r="F357" i="15"/>
  <c r="K355" i="15"/>
  <c r="J355" i="15"/>
  <c r="I355" i="15"/>
  <c r="H355" i="15"/>
  <c r="G355" i="15"/>
  <c r="F355" i="15"/>
  <c r="K353" i="15"/>
  <c r="J353" i="15"/>
  <c r="I353" i="15"/>
  <c r="H353" i="15"/>
  <c r="G353" i="15"/>
  <c r="F353" i="15"/>
  <c r="K351" i="15"/>
  <c r="J351" i="15"/>
  <c r="I351" i="15"/>
  <c r="H351" i="15"/>
  <c r="G351" i="15"/>
  <c r="F351" i="15"/>
  <c r="K349" i="15"/>
  <c r="J349" i="15"/>
  <c r="I349" i="15"/>
  <c r="H349" i="15"/>
  <c r="G349" i="15"/>
  <c r="F349" i="15"/>
  <c r="K347" i="15"/>
  <c r="J347" i="15"/>
  <c r="I347" i="15"/>
  <c r="H347" i="15"/>
  <c r="G347" i="15"/>
  <c r="F347" i="15"/>
  <c r="K345" i="15"/>
  <c r="J345" i="15"/>
  <c r="I345" i="15"/>
  <c r="H345" i="15"/>
  <c r="G345" i="15"/>
  <c r="F345" i="15"/>
  <c r="K343" i="15"/>
  <c r="J343" i="15"/>
  <c r="I343" i="15"/>
  <c r="H343" i="15"/>
  <c r="G343" i="15"/>
  <c r="F343" i="15"/>
  <c r="K341" i="15"/>
  <c r="J341" i="15"/>
  <c r="I341" i="15"/>
  <c r="H341" i="15"/>
  <c r="G341" i="15"/>
  <c r="F341" i="15"/>
  <c r="K339" i="15"/>
  <c r="J339" i="15"/>
  <c r="I339" i="15"/>
  <c r="H339" i="15"/>
  <c r="G339" i="15"/>
  <c r="F339" i="15"/>
  <c r="K337" i="15"/>
  <c r="J337" i="15"/>
  <c r="I337" i="15"/>
  <c r="H337" i="15"/>
  <c r="G337" i="15"/>
  <c r="F337" i="15"/>
  <c r="K335" i="15"/>
  <c r="J335" i="15"/>
  <c r="I335" i="15"/>
  <c r="H335" i="15"/>
  <c r="G335" i="15"/>
  <c r="F335" i="15"/>
  <c r="K333" i="15"/>
  <c r="J333" i="15"/>
  <c r="I333" i="15"/>
  <c r="H333" i="15"/>
  <c r="G333" i="15"/>
  <c r="F333" i="15"/>
  <c r="K331" i="15"/>
  <c r="J331" i="15"/>
  <c r="I331" i="15"/>
  <c r="H331" i="15"/>
  <c r="G331" i="15"/>
  <c r="F331" i="15"/>
  <c r="K329" i="15"/>
  <c r="J329" i="15"/>
  <c r="I329" i="15"/>
  <c r="H329" i="15"/>
  <c r="G329" i="15"/>
  <c r="F329" i="15"/>
  <c r="K327" i="15"/>
  <c r="J327" i="15"/>
  <c r="I327" i="15"/>
  <c r="H327" i="15"/>
  <c r="G327" i="15"/>
  <c r="F327" i="15"/>
  <c r="K325" i="15"/>
  <c r="J325" i="15"/>
  <c r="I325" i="15"/>
  <c r="H325" i="15"/>
  <c r="G325" i="15"/>
  <c r="F325" i="15"/>
  <c r="K323" i="15"/>
  <c r="J323" i="15"/>
  <c r="I323" i="15"/>
  <c r="H323" i="15"/>
  <c r="G323" i="15"/>
  <c r="F323" i="15"/>
  <c r="K321" i="15"/>
  <c r="J321" i="15"/>
  <c r="I321" i="15"/>
  <c r="H321" i="15"/>
  <c r="G321" i="15"/>
  <c r="F321" i="15"/>
  <c r="K319" i="15"/>
  <c r="J319" i="15"/>
  <c r="I319" i="15"/>
  <c r="H319" i="15"/>
  <c r="G319" i="15"/>
  <c r="F319" i="15"/>
  <c r="K317" i="15"/>
  <c r="J317" i="15"/>
  <c r="I317" i="15"/>
  <c r="H317" i="15"/>
  <c r="G317" i="15"/>
  <c r="F317" i="15"/>
  <c r="K315" i="15"/>
  <c r="J315" i="15"/>
  <c r="I315" i="15"/>
  <c r="H315" i="15"/>
  <c r="G315" i="15"/>
  <c r="F315" i="15"/>
  <c r="K313" i="15"/>
  <c r="J313" i="15"/>
  <c r="I313" i="15"/>
  <c r="H313" i="15"/>
  <c r="G313" i="15"/>
  <c r="F313" i="15"/>
  <c r="K311" i="15"/>
  <c r="J311" i="15"/>
  <c r="I311" i="15"/>
  <c r="H311" i="15"/>
  <c r="G311" i="15"/>
  <c r="F311" i="15"/>
  <c r="K309" i="15"/>
  <c r="J309" i="15"/>
  <c r="I309" i="15"/>
  <c r="H309" i="15"/>
  <c r="G309" i="15"/>
  <c r="F309" i="15"/>
  <c r="K307" i="15"/>
  <c r="J307" i="15"/>
  <c r="I307" i="15"/>
  <c r="H307" i="15"/>
  <c r="G307" i="15"/>
  <c r="F307" i="15"/>
  <c r="K305" i="15"/>
  <c r="J305" i="15"/>
  <c r="I305" i="15"/>
  <c r="H305" i="15"/>
  <c r="G305" i="15"/>
  <c r="F305" i="15"/>
  <c r="K303" i="15"/>
  <c r="J303" i="15"/>
  <c r="I303" i="15"/>
  <c r="H303" i="15"/>
  <c r="G303" i="15"/>
  <c r="F303" i="15"/>
  <c r="K301" i="15"/>
  <c r="J301" i="15"/>
  <c r="I301" i="15"/>
  <c r="H301" i="15"/>
  <c r="G301" i="15"/>
  <c r="F301" i="15"/>
  <c r="K299" i="15"/>
  <c r="J299" i="15"/>
  <c r="I299" i="15"/>
  <c r="H299" i="15"/>
  <c r="G299" i="15"/>
  <c r="F299" i="15"/>
  <c r="K297" i="15"/>
  <c r="J297" i="15"/>
  <c r="I297" i="15"/>
  <c r="H297" i="15"/>
  <c r="G297" i="15"/>
  <c r="F297" i="15"/>
  <c r="K295" i="15"/>
  <c r="J295" i="15"/>
  <c r="I295" i="15"/>
  <c r="H295" i="15"/>
  <c r="G295" i="15"/>
  <c r="F295" i="15"/>
  <c r="K293" i="15"/>
  <c r="J293" i="15"/>
  <c r="I293" i="15"/>
  <c r="H293" i="15"/>
  <c r="G293" i="15"/>
  <c r="F293" i="15"/>
  <c r="K291" i="15"/>
  <c r="J291" i="15"/>
  <c r="I291" i="15"/>
  <c r="H291" i="15"/>
  <c r="G291" i="15"/>
  <c r="F291" i="15"/>
  <c r="K289" i="15"/>
  <c r="J289" i="15"/>
  <c r="I289" i="15"/>
  <c r="H289" i="15"/>
  <c r="G289" i="15"/>
  <c r="F289" i="15"/>
  <c r="K287" i="15"/>
  <c r="J287" i="15"/>
  <c r="I287" i="15"/>
  <c r="H287" i="15"/>
  <c r="G287" i="15"/>
  <c r="F287" i="15"/>
  <c r="K285" i="15"/>
  <c r="J285" i="15"/>
  <c r="I285" i="15"/>
  <c r="H285" i="15"/>
  <c r="G285" i="15"/>
  <c r="F285" i="15"/>
  <c r="K283" i="15"/>
  <c r="J283" i="15"/>
  <c r="I283" i="15"/>
  <c r="H283" i="15"/>
  <c r="G283" i="15"/>
  <c r="F283" i="15"/>
  <c r="K281" i="15"/>
  <c r="J281" i="15"/>
  <c r="I281" i="15"/>
  <c r="H281" i="15"/>
  <c r="G281" i="15"/>
  <c r="F281" i="15"/>
  <c r="K279" i="15"/>
  <c r="J279" i="15"/>
  <c r="I279" i="15"/>
  <c r="H279" i="15"/>
  <c r="G279" i="15"/>
  <c r="F279" i="15"/>
  <c r="K277" i="15"/>
  <c r="J277" i="15"/>
  <c r="I277" i="15"/>
  <c r="H277" i="15"/>
  <c r="G277" i="15"/>
  <c r="F277" i="15"/>
  <c r="K275" i="15"/>
  <c r="J275" i="15"/>
  <c r="I275" i="15"/>
  <c r="H275" i="15"/>
  <c r="G275" i="15"/>
  <c r="F275" i="15"/>
  <c r="K273" i="15"/>
  <c r="J273" i="15"/>
  <c r="I273" i="15"/>
  <c r="H273" i="15"/>
  <c r="G273" i="15"/>
  <c r="F273" i="15"/>
  <c r="K271" i="15"/>
  <c r="J271" i="15"/>
  <c r="I271" i="15"/>
  <c r="H271" i="15"/>
  <c r="G271" i="15"/>
  <c r="F271" i="15"/>
  <c r="K269" i="15"/>
  <c r="J269" i="15"/>
  <c r="I269" i="15"/>
  <c r="H269" i="15"/>
  <c r="G269" i="15"/>
  <c r="F269" i="15"/>
  <c r="K267" i="15"/>
  <c r="J267" i="15"/>
  <c r="I267" i="15"/>
  <c r="H267" i="15"/>
  <c r="G267" i="15"/>
  <c r="F267" i="15"/>
  <c r="K265" i="15"/>
  <c r="J265" i="15"/>
  <c r="I265" i="15"/>
  <c r="H265" i="15"/>
  <c r="G265" i="15"/>
  <c r="F265" i="15"/>
  <c r="K263" i="15"/>
  <c r="J263" i="15"/>
  <c r="I263" i="15"/>
  <c r="H263" i="15"/>
  <c r="G263" i="15"/>
  <c r="F263" i="15"/>
  <c r="K261" i="15"/>
  <c r="J261" i="15"/>
  <c r="I261" i="15"/>
  <c r="H261" i="15"/>
  <c r="G261" i="15"/>
  <c r="F261" i="15"/>
  <c r="K259" i="15"/>
  <c r="J259" i="15"/>
  <c r="I259" i="15"/>
  <c r="H259" i="15"/>
  <c r="G259" i="15"/>
  <c r="F259" i="15"/>
  <c r="K257" i="15"/>
  <c r="J257" i="15"/>
  <c r="I257" i="15"/>
  <c r="H257" i="15"/>
  <c r="G257" i="15"/>
  <c r="F257" i="15"/>
  <c r="K255" i="15"/>
  <c r="J255" i="15"/>
  <c r="I255" i="15"/>
  <c r="H255" i="15"/>
  <c r="G255" i="15"/>
  <c r="F255" i="15"/>
  <c r="K253" i="15"/>
  <c r="J253" i="15"/>
  <c r="I253" i="15"/>
  <c r="H253" i="15"/>
  <c r="G253" i="15"/>
  <c r="F253" i="15"/>
  <c r="K251" i="15"/>
  <c r="J251" i="15"/>
  <c r="I251" i="15"/>
  <c r="H251" i="15"/>
  <c r="G251" i="15"/>
  <c r="F251" i="15"/>
  <c r="K249" i="15"/>
  <c r="J249" i="15"/>
  <c r="I249" i="15"/>
  <c r="H249" i="15"/>
  <c r="G249" i="15"/>
  <c r="F249" i="15"/>
  <c r="K247" i="15"/>
  <c r="J247" i="15"/>
  <c r="I247" i="15"/>
  <c r="H247" i="15"/>
  <c r="G247" i="15"/>
  <c r="F247" i="15"/>
  <c r="K245" i="15"/>
  <c r="J245" i="15"/>
  <c r="I245" i="15"/>
  <c r="H245" i="15"/>
  <c r="G245" i="15"/>
  <c r="F245" i="15"/>
  <c r="K243" i="15"/>
  <c r="J243" i="15"/>
  <c r="I243" i="15"/>
  <c r="H243" i="15"/>
  <c r="G243" i="15"/>
  <c r="F243" i="15"/>
  <c r="K241" i="15"/>
  <c r="J241" i="15"/>
  <c r="I241" i="15"/>
  <c r="H241" i="15"/>
  <c r="G241" i="15"/>
  <c r="F241" i="15"/>
  <c r="K239" i="15"/>
  <c r="J239" i="15"/>
  <c r="I239" i="15"/>
  <c r="H239" i="15"/>
  <c r="G239" i="15"/>
  <c r="F239" i="15"/>
  <c r="K237" i="15"/>
  <c r="J237" i="15"/>
  <c r="I237" i="15"/>
  <c r="H237" i="15"/>
  <c r="G237" i="15"/>
  <c r="F237" i="15"/>
  <c r="K235" i="15"/>
  <c r="J235" i="15"/>
  <c r="I235" i="15"/>
  <c r="H235" i="15"/>
  <c r="G235" i="15"/>
  <c r="F235" i="15"/>
  <c r="K233" i="15"/>
  <c r="J233" i="15"/>
  <c r="I233" i="15"/>
  <c r="H233" i="15"/>
  <c r="G233" i="15"/>
  <c r="F233" i="15"/>
  <c r="K231" i="15"/>
  <c r="J231" i="15"/>
  <c r="I231" i="15"/>
  <c r="H231" i="15"/>
  <c r="G231" i="15"/>
  <c r="F231" i="15"/>
  <c r="K229" i="15"/>
  <c r="J229" i="15"/>
  <c r="I229" i="15"/>
  <c r="H229" i="15"/>
  <c r="G229" i="15"/>
  <c r="F229" i="15"/>
  <c r="K227" i="15"/>
  <c r="J227" i="15"/>
  <c r="I227" i="15"/>
  <c r="H227" i="15"/>
  <c r="G227" i="15"/>
  <c r="F227" i="15"/>
  <c r="K225" i="15"/>
  <c r="J225" i="15"/>
  <c r="I225" i="15"/>
  <c r="H225" i="15"/>
  <c r="G225" i="15"/>
  <c r="F225" i="15"/>
  <c r="K223" i="15"/>
  <c r="J223" i="15"/>
  <c r="I223" i="15"/>
  <c r="H223" i="15"/>
  <c r="G223" i="15"/>
  <c r="F223" i="15"/>
  <c r="K221" i="15"/>
  <c r="J221" i="15"/>
  <c r="I221" i="15"/>
  <c r="H221" i="15"/>
  <c r="G221" i="15"/>
  <c r="F221" i="15"/>
  <c r="K219" i="15"/>
  <c r="J219" i="15"/>
  <c r="I219" i="15"/>
  <c r="H219" i="15"/>
  <c r="G219" i="15"/>
  <c r="F219" i="15"/>
  <c r="K217" i="15"/>
  <c r="J217" i="15"/>
  <c r="I217" i="15"/>
  <c r="H217" i="15"/>
  <c r="G217" i="15"/>
  <c r="F217" i="15"/>
  <c r="K215" i="15"/>
  <c r="J215" i="15"/>
  <c r="I215" i="15"/>
  <c r="H215" i="15"/>
  <c r="G215" i="15"/>
  <c r="F215" i="15"/>
  <c r="K213" i="15"/>
  <c r="J213" i="15"/>
  <c r="I213" i="15"/>
  <c r="H213" i="15"/>
  <c r="G213" i="15"/>
  <c r="F213" i="15"/>
  <c r="K211" i="15"/>
  <c r="J211" i="15"/>
  <c r="I211" i="15"/>
  <c r="H211" i="15"/>
  <c r="G211" i="15"/>
  <c r="F211" i="15"/>
  <c r="K209" i="15"/>
  <c r="J209" i="15"/>
  <c r="I209" i="15"/>
  <c r="H209" i="15"/>
  <c r="G209" i="15"/>
  <c r="F209" i="15"/>
  <c r="K207" i="15"/>
  <c r="J207" i="15"/>
  <c r="I207" i="15"/>
  <c r="H207" i="15"/>
  <c r="G207" i="15"/>
  <c r="F207" i="15"/>
  <c r="K205" i="15"/>
  <c r="J205" i="15"/>
  <c r="I205" i="15"/>
  <c r="H205" i="15"/>
  <c r="G205" i="15"/>
  <c r="F205" i="15"/>
  <c r="K203" i="15"/>
  <c r="J203" i="15"/>
  <c r="I203" i="15"/>
  <c r="H203" i="15"/>
  <c r="G203" i="15"/>
  <c r="F203" i="15"/>
  <c r="K201" i="15"/>
  <c r="J201" i="15"/>
  <c r="I201" i="15"/>
  <c r="H201" i="15"/>
  <c r="G201" i="15"/>
  <c r="F201" i="15"/>
  <c r="K199" i="15"/>
  <c r="J199" i="15"/>
  <c r="I199" i="15"/>
  <c r="H199" i="15"/>
  <c r="G199" i="15"/>
  <c r="F199" i="15"/>
  <c r="K197" i="15"/>
  <c r="J197" i="15"/>
  <c r="I197" i="15"/>
  <c r="H197" i="15"/>
  <c r="G197" i="15"/>
  <c r="F197" i="15"/>
  <c r="K195" i="15"/>
  <c r="J195" i="15"/>
  <c r="I195" i="15"/>
  <c r="H195" i="15"/>
  <c r="G195" i="15"/>
  <c r="F195" i="15"/>
  <c r="K193" i="15"/>
  <c r="J193" i="15"/>
  <c r="I193" i="15"/>
  <c r="H193" i="15"/>
  <c r="G193" i="15"/>
  <c r="F193" i="15"/>
  <c r="K191" i="15"/>
  <c r="J191" i="15"/>
  <c r="I191" i="15"/>
  <c r="H191" i="15"/>
  <c r="G191" i="15"/>
  <c r="F191" i="15"/>
  <c r="K189" i="15"/>
  <c r="J189" i="15"/>
  <c r="I189" i="15"/>
  <c r="H189" i="15"/>
  <c r="G189" i="15"/>
  <c r="F189" i="15"/>
  <c r="K187" i="15"/>
  <c r="J187" i="15"/>
  <c r="I187" i="15"/>
  <c r="H187" i="15"/>
  <c r="G187" i="15"/>
  <c r="F187" i="15"/>
  <c r="K185" i="15"/>
  <c r="J185" i="15"/>
  <c r="I185" i="15"/>
  <c r="H185" i="15"/>
  <c r="G185" i="15"/>
  <c r="F185" i="15"/>
  <c r="K183" i="15"/>
  <c r="J183" i="15"/>
  <c r="I183" i="15"/>
  <c r="H183" i="15"/>
  <c r="G183" i="15"/>
  <c r="F183" i="15"/>
  <c r="K181" i="15"/>
  <c r="J181" i="15"/>
  <c r="I181" i="15"/>
  <c r="H181" i="15"/>
  <c r="G181" i="15"/>
  <c r="F181" i="15"/>
  <c r="K179" i="15"/>
  <c r="J179" i="15"/>
  <c r="I179" i="15"/>
  <c r="H179" i="15"/>
  <c r="G179" i="15"/>
  <c r="F179" i="15"/>
  <c r="K177" i="15"/>
  <c r="J177" i="15"/>
  <c r="I177" i="15"/>
  <c r="H177" i="15"/>
  <c r="G177" i="15"/>
  <c r="F177" i="15"/>
  <c r="K175" i="15"/>
  <c r="J175" i="15"/>
  <c r="I175" i="15"/>
  <c r="H175" i="15"/>
  <c r="G175" i="15"/>
  <c r="F175" i="15"/>
  <c r="K173" i="15"/>
  <c r="J173" i="15"/>
  <c r="I173" i="15"/>
  <c r="H173" i="15"/>
  <c r="G173" i="15"/>
  <c r="F173" i="15"/>
  <c r="K171" i="15"/>
  <c r="J171" i="15"/>
  <c r="I171" i="15"/>
  <c r="H171" i="15"/>
  <c r="G171" i="15"/>
  <c r="F171" i="15"/>
  <c r="K169" i="15"/>
  <c r="J169" i="15"/>
  <c r="I169" i="15"/>
  <c r="H169" i="15"/>
  <c r="G169" i="15"/>
  <c r="F169" i="15"/>
  <c r="K167" i="15"/>
  <c r="J167" i="15"/>
  <c r="I167" i="15"/>
  <c r="H167" i="15"/>
  <c r="G167" i="15"/>
  <c r="F167" i="15"/>
  <c r="K165" i="15"/>
  <c r="J165" i="15"/>
  <c r="I165" i="15"/>
  <c r="H165" i="15"/>
  <c r="G165" i="15"/>
  <c r="F165" i="15"/>
  <c r="K163" i="15"/>
  <c r="J163" i="15"/>
  <c r="I163" i="15"/>
  <c r="H163" i="15"/>
  <c r="G163" i="15"/>
  <c r="F163" i="15"/>
  <c r="K161" i="15"/>
  <c r="J161" i="15"/>
  <c r="I161" i="15"/>
  <c r="H161" i="15"/>
  <c r="G161" i="15"/>
  <c r="F161" i="15"/>
  <c r="K159" i="15"/>
  <c r="J159" i="15"/>
  <c r="I159" i="15"/>
  <c r="H159" i="15"/>
  <c r="G159" i="15"/>
  <c r="F159" i="15"/>
  <c r="K157" i="15"/>
  <c r="J157" i="15"/>
  <c r="I157" i="15"/>
  <c r="H157" i="15"/>
  <c r="G157" i="15"/>
  <c r="F157" i="15"/>
  <c r="K155" i="15"/>
  <c r="J155" i="15"/>
  <c r="I155" i="15"/>
  <c r="H155" i="15"/>
  <c r="G155" i="15"/>
  <c r="F155" i="15"/>
  <c r="K153" i="15"/>
  <c r="J153" i="15"/>
  <c r="I153" i="15"/>
  <c r="H153" i="15"/>
  <c r="G153" i="15"/>
  <c r="F153" i="15"/>
  <c r="K151" i="15"/>
  <c r="J151" i="15"/>
  <c r="I151" i="15"/>
  <c r="H151" i="15"/>
  <c r="G151" i="15"/>
  <c r="F151" i="15"/>
  <c r="K149" i="15"/>
  <c r="J149" i="15"/>
  <c r="I149" i="15"/>
  <c r="H149" i="15"/>
  <c r="G149" i="15"/>
  <c r="F149" i="15"/>
  <c r="K147" i="15"/>
  <c r="J147" i="15"/>
  <c r="I147" i="15"/>
  <c r="H147" i="15"/>
  <c r="G147" i="15"/>
  <c r="F147" i="15"/>
  <c r="K145" i="15"/>
  <c r="J145" i="15"/>
  <c r="I145" i="15"/>
  <c r="H145" i="15"/>
  <c r="G145" i="15"/>
  <c r="F145" i="15"/>
  <c r="K143" i="15"/>
  <c r="J143" i="15"/>
  <c r="I143" i="15"/>
  <c r="H143" i="15"/>
  <c r="G143" i="15"/>
  <c r="F143" i="15"/>
  <c r="K141" i="15"/>
  <c r="J141" i="15"/>
  <c r="I141" i="15"/>
  <c r="H141" i="15"/>
  <c r="G141" i="15"/>
  <c r="F141" i="15"/>
  <c r="K139" i="15"/>
  <c r="J139" i="15"/>
  <c r="I139" i="15"/>
  <c r="H139" i="15"/>
  <c r="G139" i="15"/>
  <c r="F139" i="15"/>
  <c r="K137" i="15"/>
  <c r="J137" i="15"/>
  <c r="I137" i="15"/>
  <c r="H137" i="15"/>
  <c r="G137" i="15"/>
  <c r="F137" i="15"/>
  <c r="K135" i="15"/>
  <c r="J135" i="15"/>
  <c r="I135" i="15"/>
  <c r="H135" i="15"/>
  <c r="G135" i="15"/>
  <c r="F135" i="15"/>
  <c r="K133" i="15"/>
  <c r="J133" i="15"/>
  <c r="I133" i="15"/>
  <c r="H133" i="15"/>
  <c r="G133" i="15"/>
  <c r="F133" i="15"/>
  <c r="K131" i="15"/>
  <c r="J131" i="15"/>
  <c r="I131" i="15"/>
  <c r="H131" i="15"/>
  <c r="G131" i="15"/>
  <c r="F131" i="15"/>
  <c r="K129" i="15"/>
  <c r="J129" i="15"/>
  <c r="I129" i="15"/>
  <c r="H129" i="15"/>
  <c r="G129" i="15"/>
  <c r="F129" i="15"/>
  <c r="K127" i="15"/>
  <c r="J127" i="15"/>
  <c r="I127" i="15"/>
  <c r="H127" i="15"/>
  <c r="G127" i="15"/>
  <c r="F127" i="15"/>
  <c r="K125" i="15"/>
  <c r="J125" i="15"/>
  <c r="I125" i="15"/>
  <c r="H125" i="15"/>
  <c r="G125" i="15"/>
  <c r="F125" i="15"/>
  <c r="K123" i="15"/>
  <c r="J123" i="15"/>
  <c r="I123" i="15"/>
  <c r="H123" i="15"/>
  <c r="G123" i="15"/>
  <c r="F123" i="15"/>
  <c r="K121" i="15"/>
  <c r="J121" i="15"/>
  <c r="I121" i="15"/>
  <c r="H121" i="15"/>
  <c r="G121" i="15"/>
  <c r="F121" i="15"/>
  <c r="K119" i="15"/>
  <c r="J119" i="15"/>
  <c r="I119" i="15"/>
  <c r="H119" i="15"/>
  <c r="G119" i="15"/>
  <c r="F119" i="15"/>
  <c r="K117" i="15"/>
  <c r="J117" i="15"/>
  <c r="I117" i="15"/>
  <c r="H117" i="15"/>
  <c r="G117" i="15"/>
  <c r="F117" i="15"/>
  <c r="K115" i="15"/>
  <c r="J115" i="15"/>
  <c r="I115" i="15"/>
  <c r="H115" i="15"/>
  <c r="G115" i="15"/>
  <c r="F115" i="15"/>
  <c r="K113" i="15"/>
  <c r="J113" i="15"/>
  <c r="I113" i="15"/>
  <c r="H113" i="15"/>
  <c r="G113" i="15"/>
  <c r="F113" i="15"/>
  <c r="K111" i="15"/>
  <c r="J111" i="15"/>
  <c r="I111" i="15"/>
  <c r="H111" i="15"/>
  <c r="G111" i="15"/>
  <c r="F111" i="15"/>
  <c r="K109" i="15"/>
  <c r="J109" i="15"/>
  <c r="I109" i="15"/>
  <c r="H109" i="15"/>
  <c r="G109" i="15"/>
  <c r="F109" i="15"/>
  <c r="K107" i="15"/>
  <c r="J107" i="15"/>
  <c r="I107" i="15"/>
  <c r="H107" i="15"/>
  <c r="G107" i="15"/>
  <c r="F107" i="15"/>
  <c r="K105" i="15"/>
  <c r="J105" i="15"/>
  <c r="I105" i="15"/>
  <c r="H105" i="15"/>
  <c r="G105" i="15"/>
  <c r="F105" i="15"/>
  <c r="K103" i="15"/>
  <c r="J103" i="15"/>
  <c r="I103" i="15"/>
  <c r="H103" i="15"/>
  <c r="G103" i="15"/>
  <c r="F103" i="15"/>
  <c r="K101" i="15"/>
  <c r="J101" i="15"/>
  <c r="I101" i="15"/>
  <c r="H101" i="15"/>
  <c r="G101" i="15"/>
  <c r="F101" i="15"/>
  <c r="K99" i="15"/>
  <c r="J99" i="15"/>
  <c r="I99" i="15"/>
  <c r="H99" i="15"/>
  <c r="G99" i="15"/>
  <c r="F99" i="15"/>
  <c r="K97" i="15"/>
  <c r="J97" i="15"/>
  <c r="I97" i="15"/>
  <c r="H97" i="15"/>
  <c r="G97" i="15"/>
  <c r="F97" i="15"/>
  <c r="K95" i="15"/>
  <c r="J95" i="15"/>
  <c r="I95" i="15"/>
  <c r="H95" i="15"/>
  <c r="G95" i="15"/>
  <c r="F95" i="15"/>
  <c r="K93" i="15"/>
  <c r="J93" i="15"/>
  <c r="I93" i="15"/>
  <c r="H93" i="15"/>
  <c r="G93" i="15"/>
  <c r="F93" i="15"/>
  <c r="K91" i="15"/>
  <c r="J91" i="15"/>
  <c r="I91" i="15"/>
  <c r="H91" i="15"/>
  <c r="G91" i="15"/>
  <c r="F91" i="15"/>
  <c r="K89" i="15"/>
  <c r="J89" i="15"/>
  <c r="I89" i="15"/>
  <c r="H89" i="15"/>
  <c r="G89" i="15"/>
  <c r="F89" i="15"/>
  <c r="K87" i="15"/>
  <c r="J87" i="15"/>
  <c r="I87" i="15"/>
  <c r="H87" i="15"/>
  <c r="G87" i="15"/>
  <c r="F87" i="15"/>
  <c r="K85" i="15"/>
  <c r="J85" i="15"/>
  <c r="I85" i="15"/>
  <c r="H85" i="15"/>
  <c r="G85" i="15"/>
  <c r="F85" i="15"/>
  <c r="K83" i="15"/>
  <c r="J83" i="15"/>
  <c r="I83" i="15"/>
  <c r="H83" i="15"/>
  <c r="G83" i="15"/>
  <c r="F83" i="15"/>
  <c r="K81" i="15"/>
  <c r="J81" i="15"/>
  <c r="I81" i="15"/>
  <c r="H81" i="15"/>
  <c r="G81" i="15"/>
  <c r="F81" i="15"/>
  <c r="K79" i="15"/>
  <c r="J79" i="15"/>
  <c r="I79" i="15"/>
  <c r="H79" i="15"/>
  <c r="G79" i="15"/>
  <c r="F79" i="15"/>
  <c r="K77" i="15"/>
  <c r="J77" i="15"/>
  <c r="I77" i="15"/>
  <c r="H77" i="15"/>
  <c r="G77" i="15"/>
  <c r="F77" i="15"/>
  <c r="K75" i="15"/>
  <c r="J75" i="15"/>
  <c r="I75" i="15"/>
  <c r="H75" i="15"/>
  <c r="G75" i="15"/>
  <c r="F75" i="15"/>
  <c r="K73" i="15"/>
  <c r="J73" i="15"/>
  <c r="I73" i="15"/>
  <c r="H73" i="15"/>
  <c r="G73" i="15"/>
  <c r="F73" i="15"/>
  <c r="K71" i="15"/>
  <c r="J71" i="15"/>
  <c r="I71" i="15"/>
  <c r="H71" i="15"/>
  <c r="G71" i="15"/>
  <c r="F71" i="15"/>
  <c r="K69" i="15"/>
  <c r="J69" i="15"/>
  <c r="I69" i="15"/>
  <c r="H69" i="15"/>
  <c r="G69" i="15"/>
  <c r="F69" i="15"/>
  <c r="K67" i="15"/>
  <c r="J67" i="15"/>
  <c r="I67" i="15"/>
  <c r="H67" i="15"/>
  <c r="G67" i="15"/>
  <c r="F67" i="15"/>
  <c r="K65" i="15"/>
  <c r="J65" i="15"/>
  <c r="I65" i="15"/>
  <c r="H65" i="15"/>
  <c r="G65" i="15"/>
  <c r="F65" i="15"/>
  <c r="K63" i="15"/>
  <c r="J63" i="15"/>
  <c r="I63" i="15"/>
  <c r="H63" i="15"/>
  <c r="G63" i="15"/>
  <c r="F63" i="15"/>
  <c r="K61" i="15"/>
  <c r="J61" i="15"/>
  <c r="I61" i="15"/>
  <c r="H61" i="15"/>
  <c r="G61" i="15"/>
  <c r="F61" i="15"/>
  <c r="K59" i="15"/>
  <c r="J59" i="15"/>
  <c r="I59" i="15"/>
  <c r="H59" i="15"/>
  <c r="G59" i="15"/>
  <c r="F59" i="15"/>
  <c r="K57" i="15"/>
  <c r="J57" i="15"/>
  <c r="I57" i="15"/>
  <c r="H57" i="15"/>
  <c r="G57" i="15"/>
  <c r="F57" i="15"/>
  <c r="K55" i="15"/>
  <c r="J55" i="15"/>
  <c r="I55" i="15"/>
  <c r="H55" i="15"/>
  <c r="G55" i="15"/>
  <c r="F55" i="15"/>
  <c r="K53" i="15"/>
  <c r="J53" i="15"/>
  <c r="I53" i="15"/>
  <c r="H53" i="15"/>
  <c r="G53" i="15"/>
  <c r="F53" i="15"/>
  <c r="K51" i="15"/>
  <c r="J51" i="15"/>
  <c r="I51" i="15"/>
  <c r="H51" i="15"/>
  <c r="G51" i="15"/>
  <c r="F51" i="15"/>
  <c r="K49" i="15"/>
  <c r="J49" i="15"/>
  <c r="I49" i="15"/>
  <c r="H49" i="15"/>
  <c r="G49" i="15"/>
  <c r="F49" i="15"/>
  <c r="K47" i="15"/>
  <c r="J47" i="15"/>
  <c r="I47" i="15"/>
  <c r="H47" i="15"/>
  <c r="G47" i="15"/>
  <c r="F47" i="15"/>
  <c r="K45" i="15"/>
  <c r="J45" i="15"/>
  <c r="I45" i="15"/>
  <c r="H45" i="15"/>
  <c r="G45" i="15"/>
  <c r="F45" i="15"/>
  <c r="K43" i="15"/>
  <c r="J43" i="15"/>
  <c r="I43" i="15"/>
  <c r="H43" i="15"/>
  <c r="G43" i="15"/>
  <c r="F43" i="15"/>
  <c r="K41" i="15"/>
  <c r="J41" i="15"/>
  <c r="I41" i="15"/>
  <c r="H41" i="15"/>
  <c r="G41" i="15"/>
  <c r="F41" i="15"/>
  <c r="K39" i="15"/>
  <c r="J39" i="15"/>
  <c r="I39" i="15"/>
  <c r="H39" i="15"/>
  <c r="G39" i="15"/>
  <c r="F39" i="15"/>
  <c r="K37" i="15"/>
  <c r="J37" i="15"/>
  <c r="I37" i="15"/>
  <c r="H37" i="15"/>
  <c r="G37" i="15"/>
  <c r="F37" i="15"/>
  <c r="K35" i="15"/>
  <c r="J35" i="15"/>
  <c r="I35" i="15"/>
  <c r="H35" i="15"/>
  <c r="G35" i="15"/>
  <c r="F35" i="15"/>
  <c r="K33" i="15"/>
  <c r="J33" i="15"/>
  <c r="I33" i="15"/>
  <c r="H33" i="15"/>
  <c r="G33" i="15"/>
  <c r="F33" i="15"/>
  <c r="K31" i="15"/>
  <c r="J31" i="15"/>
  <c r="I31" i="15"/>
  <c r="H31" i="15"/>
  <c r="G31" i="15"/>
  <c r="F31" i="15"/>
  <c r="K29" i="15"/>
  <c r="J29" i="15"/>
  <c r="I29" i="15"/>
  <c r="H29" i="15"/>
  <c r="G29" i="15"/>
  <c r="F29" i="15"/>
  <c r="K27" i="15"/>
  <c r="J27" i="15"/>
  <c r="I27" i="15"/>
  <c r="H27" i="15"/>
  <c r="G27" i="15"/>
  <c r="F27" i="15"/>
  <c r="K25" i="15"/>
  <c r="J25" i="15"/>
  <c r="I25" i="15"/>
  <c r="H25" i="15"/>
  <c r="G25" i="15"/>
  <c r="F25" i="15"/>
  <c r="K23" i="15"/>
  <c r="J23" i="15"/>
  <c r="I23" i="15"/>
  <c r="H23" i="15"/>
  <c r="G23" i="15"/>
  <c r="F23" i="15"/>
  <c r="K21" i="15"/>
  <c r="J21" i="15"/>
  <c r="I21" i="15"/>
  <c r="H21" i="15"/>
  <c r="G21" i="15"/>
  <c r="F21" i="15"/>
  <c r="K19" i="15"/>
  <c r="J19" i="15"/>
  <c r="I19" i="15"/>
  <c r="H19" i="15"/>
  <c r="G19" i="15"/>
  <c r="F19" i="15"/>
  <c r="K17" i="15"/>
  <c r="J17" i="15"/>
  <c r="I17" i="15"/>
  <c r="H17" i="15"/>
  <c r="G17" i="15"/>
  <c r="F17" i="15"/>
  <c r="K15" i="15"/>
  <c r="J15" i="15"/>
  <c r="I15" i="15"/>
  <c r="H15" i="15"/>
  <c r="G15" i="15"/>
  <c r="F15" i="15"/>
  <c r="K13" i="15"/>
  <c r="J13" i="15"/>
  <c r="I13" i="15"/>
  <c r="H13" i="15"/>
  <c r="G13" i="15"/>
  <c r="F13" i="15"/>
  <c r="K11" i="15"/>
  <c r="J11" i="15"/>
  <c r="I11" i="15"/>
  <c r="H11" i="15"/>
  <c r="G11" i="15"/>
  <c r="F11" i="15"/>
  <c r="K9" i="15"/>
  <c r="J9" i="15"/>
  <c r="I9" i="15"/>
  <c r="H9" i="15"/>
  <c r="G9" i="15"/>
  <c r="F9" i="15"/>
  <c r="D6" i="15"/>
  <c r="K4" i="15"/>
  <c r="F454" i="15" l="1"/>
  <c r="F455" i="15" s="1"/>
  <c r="H454" i="15"/>
  <c r="H455" i="15" s="1"/>
  <c r="G454" i="15"/>
  <c r="G455" i="15" s="1"/>
  <c r="J454" i="15"/>
  <c r="J455" i="15" s="1"/>
  <c r="I454" i="15"/>
  <c r="I455" i="15" s="1"/>
  <c r="K454" i="15"/>
  <c r="K455" i="15" s="1"/>
  <c r="H4" i="7"/>
  <c r="F456" i="15" l="1"/>
  <c r="G456" i="15" s="1"/>
  <c r="F457" i="15" l="1"/>
  <c r="H456" i="15"/>
  <c r="G457" i="15"/>
  <c r="I456" i="15" l="1"/>
  <c r="H457" i="15"/>
  <c r="I457" i="15" l="1"/>
  <c r="J456" i="15"/>
  <c r="J457" i="15" l="1"/>
  <c r="K456" i="15"/>
  <c r="K457" i="15" s="1"/>
</calcChain>
</file>

<file path=xl/sharedStrings.xml><?xml version="1.0" encoding="utf-8"?>
<sst xmlns="http://schemas.openxmlformats.org/spreadsheetml/2006/main" count="708" uniqueCount="259">
  <si>
    <t>MODELO ROPA DE TRABAJO</t>
  </si>
  <si>
    <t>FECHA</t>
  </si>
  <si>
    <t>PLAZO DE EJECUCIÓN</t>
  </si>
  <si>
    <t>PERIODICIDAD PAGOS</t>
  </si>
  <si>
    <t>N°</t>
  </si>
  <si>
    <t>Descripción</t>
  </si>
  <si>
    <t>Precio Total Ofertado
(USD) 
Sin IVA</t>
  </si>
  <si>
    <t>Peso ponderado
%</t>
  </si>
  <si>
    <t>Inversión Parcial</t>
  </si>
  <si>
    <t>Avance Parcial</t>
  </si>
  <si>
    <t>Inversión Acumulada</t>
  </si>
  <si>
    <t>Avance Acumulado</t>
  </si>
  <si>
    <t>OFERENTE:</t>
  </si>
  <si>
    <t>Elaborado por:</t>
  </si>
  <si>
    <t>Aprobado por:</t>
  </si>
  <si>
    <t>PLAZO DE EJECUCIÓN:</t>
  </si>
  <si>
    <t>FECHA:</t>
  </si>
  <si>
    <t>SI</t>
  </si>
  <si>
    <t>NO</t>
  </si>
  <si>
    <t>Revisado por:</t>
  </si>
  <si>
    <t>CRONOGRAMA VALORADO ESTIMADO DE TRABAJOS</t>
  </si>
  <si>
    <t>PRESUPUESTO REFERENCIAL</t>
  </si>
  <si>
    <t>MENSUAL</t>
  </si>
  <si>
    <t>Pago Planificado
Primer Mes
(USD)</t>
  </si>
  <si>
    <t>Pago Planificado
Segundo Mes
(USD)</t>
  </si>
  <si>
    <t>Pago Planificado
Tercer Mes
(USD)</t>
  </si>
  <si>
    <t>Pago Planificado
Cuarto Mes
(USD)</t>
  </si>
  <si>
    <t>Pago Planificado
Quinto Mes
(USD)</t>
  </si>
  <si>
    <t>Pago Planificado
Sexto Mes
(USD)</t>
  </si>
  <si>
    <t>REPLANTEO POSTES EN VANOS MENORES A 80 METROS</t>
  </si>
  <si>
    <t>TRANSPORTE DE POSTES DE HORMIGÓN DE HASTA 12M 500KG</t>
  </si>
  <si>
    <t>TRANSPORTE DE POSTES DE HORMIGÓN SUPERIOR EN PESO Y/O LONGITUD AL DE 12M Y 500 KG PAR CAPACIDAD DE ROTURA  Y HASTA 14M 2000KG</t>
  </si>
  <si>
    <t>EXCAVACION PARA POSTES O ANCLAS</t>
  </si>
  <si>
    <t>PLANTADO DE POSTES DE HORMIGÓN DE HASTA 12M Y 500KG DE CAPACIDAD DE ROTURA</t>
  </si>
  <si>
    <t>PLANTADO DE POSTES DE HORMIGÓN SUPERIOR EN PESO Y/O LONGITUD AL DE 12M Y 500 KG DE CAPACIDAD DE ROTURA</t>
  </si>
  <si>
    <t>ENSAMBLAJE DE ESTRUCTURA DE MEDIO VOLTAJE TRIFÁSICA (6-23kV) - NUEVO</t>
  </si>
  <si>
    <t>DESMONTAJE DE ESTRUCTURA BAJO VOLTAJE / RACKS DE 3 a 5 VÍAS</t>
  </si>
  <si>
    <t>ENSAMBLAJE DE ESTRUCTURA BAJO VOLTAJE 1 FASE (NEUTRO) - NUEVO</t>
  </si>
  <si>
    <t>DESMONTAJE DE ESTRUCTURAS DE BAJO VOLTAJE 1 FASE (NEUTRO)</t>
  </si>
  <si>
    <t>DESMONTAJE DE CONDUCTORES No. 4 a 2 AWG</t>
  </si>
  <si>
    <t>TENDIDO Y REGULADO DE CONDUCTORES No. 1/0 a 2/0 AWG - NUEVO</t>
  </si>
  <si>
    <t>DESMONTAJE DE CONDUCTORES No. 1/0 a 2/0 AWG</t>
  </si>
  <si>
    <t>TENDIDO Y REGULADO DE CONDUCTORES No. 3/0 a 4/0 AWG - NUEVO</t>
  </si>
  <si>
    <t>DESMONTAJE DE CONDUCTORES No. 3/0 a 4/0 AWG</t>
  </si>
  <si>
    <t>ENSAMBLAJE DE TENSORES- NUEVO</t>
  </si>
  <si>
    <t>DESMONTAJE DE TENSORES</t>
  </si>
  <si>
    <t>INSTALACIÓN DE PUESTA A TIERRA POR VARILLA</t>
  </si>
  <si>
    <t>DESMONTAJE DE PUESTA A TIERRA</t>
  </si>
  <si>
    <t>MONTAJE DE TRAFO 3 FASES EN POSTE (HASTA 150 KVA) - NUEVO</t>
  </si>
  <si>
    <t>DESMONTAJE DE TRAFO 3 FASES DE POSTE (HASTA 150 KVA)</t>
  </si>
  <si>
    <t>MONTAJE DE LUMINARIAS - NUEVO</t>
  </si>
  <si>
    <t>DESMONTAJE DE LUMINARIAS</t>
  </si>
  <si>
    <t>MONTAJE DE SECCIONADORES - NUEVO</t>
  </si>
  <si>
    <t>MONTAJE DE PARARRAYOS - NUEVO</t>
  </si>
  <si>
    <t>DESMONTAJE DE PARARRAYOS</t>
  </si>
  <si>
    <t>DESMONTAJE DE EQUIPO DE CONTROL DE ALUMBRADO PUBLICO</t>
  </si>
  <si>
    <t>MONTAJE DE EQUIPO RECONECTADOR, INTERRUPTOR O REGULADOR - NUEVO</t>
  </si>
  <si>
    <t>LEVANTAMIENTO DE REDES EXISTENTES</t>
  </si>
  <si>
    <t>APLOME DE POSTES</t>
  </si>
  <si>
    <t>MIGRACIÓN DE ACOMETIDAS A REDES NUEVAS</t>
  </si>
  <si>
    <t>TENDIDO Y REGULADO DE REDES PREENSAMBLADAS DE BAJO VOLTAJE 2 CONDUCTORES - NUEVO</t>
  </si>
  <si>
    <t>DESMONTAJE DE REDES PREENSAMBLADAS DE BAJO VOLTAJE, 2 CONDUCTORES</t>
  </si>
  <si>
    <t>MONTAJE DE CAJAS DE DISTRIBUCIÓN TRIFÁSICA EN POSTE - NUEVO</t>
  </si>
  <si>
    <t>ELABORACIÓN DE PUNTAS TERMINAL RECTA PARA INTERIOR O EXTERIOR</t>
  </si>
  <si>
    <t>INSTALACION DE CAPACETAS</t>
  </si>
  <si>
    <t>DESMONTAJE DE CAPACETAS</t>
  </si>
  <si>
    <t>MONTAJE DE JUEGO DE ESCALONES EN POSTE</t>
  </si>
  <si>
    <t>DESMONTAJE DE JUEGO DE ESCALONES EN POSTE</t>
  </si>
  <si>
    <t>ROTURA DE PAVIMENTO FLEXIBLE</t>
  </si>
  <si>
    <t>CONDUCTOR DE COBRE DESNUDO, CABLEADO, SUAVE, 2 AWG, 7 HILOS</t>
  </si>
  <si>
    <t>CONDUCTOR DE COBRE DESNUDO, CABLEADO, SUAVE, 1/0 AWG, 19 HILOS</t>
  </si>
  <si>
    <t>CONDUCTOR DE ALUMINIO DESNUDO SOLIDO PARA ATADURAS 4 AWG</t>
  </si>
  <si>
    <t>CINTA DE ARMAR ALEACION DE ALUMINIO 1.27 MM ESPESOR X 7.62 MM ANCHO</t>
  </si>
  <si>
    <t>CONDUCTOR DE ALUMINIO DESNUDO, CABLEADO, AAC, 2/0 AWG, 7 HILOS</t>
  </si>
  <si>
    <t>CONDUCTOR DE ALUMINIO DESNUDO, CABLEADO, AAC, 4/0 AWG, 7 HILOS</t>
  </si>
  <si>
    <t>CABLE ACERO GALVANIZADO GRADO SIEMENS MARTIN 3/8" DIAM. 7 HILOS, 3155 KG</t>
  </si>
  <si>
    <t>CABLE DE CU, CABLEADO, 2 KV, TTU, 8 AWG, 7 HILOS</t>
  </si>
  <si>
    <t>CABLE DE CU, CABLEADO, 2 KV, TTU, 2 AWG, 7 HILOS</t>
  </si>
  <si>
    <t>CABLE DE CU, CABLEADO, 2 KV, TTU, 1/0 AWG, 19 HILOS</t>
  </si>
  <si>
    <t>CABLE DE CU, CABLEADO, 2 KV,.TTU, 3/0 AWG, 19 HILOS</t>
  </si>
  <si>
    <t>CABLE DE CU, CABLEADO, 2 KV, TTU, 4/0 AWG, 19 HILOS</t>
  </si>
  <si>
    <t>CABLE DE AL, CABLEADO, 600 V, TTU, 2 AWG, 7 HILOS</t>
  </si>
  <si>
    <t>CABLE MULTIPLEX ALUMINIO AAC 2 X 4 AWG PE 600 V AISLADOS DUPLEX</t>
  </si>
  <si>
    <t>HEBILLA DE ACERO INOXIDABLE PARA SUJECION DE FLEJE DE 19 MM</t>
  </si>
  <si>
    <t>AISLADOR DE CAUCHO SILICONADO TIPO SUSPENSION CLASE ANSI DS-28, 22 KV</t>
  </si>
  <si>
    <t>AISLADOR DE PORCELANA TIPO ESPIGA (PIN), RADIOINTERFERENCIA CLASE ANSI 56-1, 25 KV</t>
  </si>
  <si>
    <t>AISLADOR DE PORCELANA TIPO ROLLO CLASE ANSI 53-2, 0.25 KV</t>
  </si>
  <si>
    <t>AISLADOR DE PORCELANA TIPO RETENIDA CLASE ANSI 54-3 23 KV</t>
  </si>
  <si>
    <t>CONECTOR, ALEACION Cu, RANURAS PARALELAS, NO. 2 - 2/0 AWG Y 6 - 2/0 AWG, DOS PERNOS LATERALES Y SEPARADOR</t>
  </si>
  <si>
    <t>CONECTOR , ALEACION Cu, RANURAS PARALELAS, NO. 1/0 - 4/0 AWG, 6 - 4/0 AWG, DOS PERNOS LATERALES Y SEPARADOR</t>
  </si>
  <si>
    <t>CONECTOR ESTANCO,  DENTADO SIMPLE, CABLES AL/CU AISLADOS 10-95mm2 (7-3/0 AWG) Y 1,5-10 mm2 (16-7 AWG), TUERCA FUSIBLE</t>
  </si>
  <si>
    <t>CONECTOR ESTANCO, DOBLE DENTADO, CABLES AL/CU AISLADOS, 25-120 mm2 (4 - 4/0 AWG) Y 25-120 mm2 (4 - 4/0 AWG), TUERCA FUSIBLE</t>
  </si>
  <si>
    <t>GRAPA ALEACION AL, TERMINAL APERNADA TIPO PISTOLA, NO. 6 - 4/0 AWG</t>
  </si>
  <si>
    <t>GRAPA ALEACION AL, PARA DERIVACION LINEA EN CALIENTE, PRINCIPAL 6 AWG -400 MCM, DERIVADO 6 - 4/0 AWG</t>
  </si>
  <si>
    <t>TERMINAL DE COMPRESION RECTO DE CU-SN , 1 PERFORACION (TIPO OJO DE 1/2"), BARRIL LARGO, CALIBRE 1/0 AWG, PERNO, TUERCA Y ARANDELAS PLANA Y PRESION</t>
  </si>
  <si>
    <t>TERMINAL DE COMPRESION RECTO DE CU-SN, 1 PERFORACION (TIPO OJO DE 1/2"), BARRIL LARGO, CALIBRE 3/0 AWG, PERNO, TUERCA Y ARANDELAS PLANA Y PRESION</t>
  </si>
  <si>
    <t>RETENCIÓN TERMINAL PREFORMADA PARACABLE ALUMINIO NO. 2/0 AWG</t>
  </si>
  <si>
    <t>RETENEDOR TERMINAL PREFORMADO PARA RETENER CABLE ACERO DE 3/8" DE DIAMETRO</t>
  </si>
  <si>
    <t>VARILLA PUESTA A TIERRA DE 16 MM DIAM Y 1.80 M LONG</t>
  </si>
  <si>
    <t>GUARDACABO PARA CABLE TENSOR DE 3/8" (9.5 MM) DIAMETRO</t>
  </si>
  <si>
    <t>POSTE CIRCULAR DE HORMIGON ARMADO DE 500 KG, LONGITUD 12.0 M, AZUL</t>
  </si>
  <si>
    <t>POSTE DE HORMIGON ARMADO, CIRCULAR, CRH 2 000 KG, 12 M</t>
  </si>
  <si>
    <t>SECCIONADOR BARRA UNIPOLAR ABIERTO 27 KV, 12 KA, BIL: 150 KV, 300 A, CAMARA ROMPE ARCO</t>
  </si>
  <si>
    <t>SECCIONADOR FUSIBLE UNIPOLAR ABIERTO 27 KV, 12 KA, BIL: 150 KV, 100 A, CAMARA ROMPE ARCOS</t>
  </si>
  <si>
    <t>SECCIONADOR FUSIBLE UNIPOLAR ABIERTO 27 KV, 12 KA, BIL: 150 KV, 100 A</t>
  </si>
  <si>
    <t>RECONECTADOR AUTOMATICO TRIFASICO EN VACIO, 27 KV, 150 KV BIL, 630 A</t>
  </si>
  <si>
    <t>PARARRAYOS CLASE DISTRIBUCION TIPO POLIMERICO DE OXIDO DE ZN, 18 KV, CON MODULO DE DESCONEXION</t>
  </si>
  <si>
    <t>CARTUCHO FUSIBLE PARA BAJO VOLTAJE, TIPO NH TAMAÑO 1, 63 A</t>
  </si>
  <si>
    <t>TIRAFUSIBLE DE MEDIO VOLTAJE CABEZA REMOVIBLE 12 A, TIPO K</t>
  </si>
  <si>
    <t>TIRAFUSIBLE DE MEDIO VOLTAJE TIPO DUAL DE 0,6 A</t>
  </si>
  <si>
    <t>TIRAFUSIBLE DE MEDIO VOLTAJE TIPO DUAL DE 1,0 A</t>
  </si>
  <si>
    <t>BASE PORTAFUSIBLE UNIPOLAR, TIPO NH TAMAÑO 1, 250 A, 500 V, TIPO AJUSTE: PERNO PASANTE.</t>
  </si>
  <si>
    <t>CRUCETA ACERO GALV. UNIVERSAL, PERFIL "L" DE 75 X 75 X 6 MM Y 2000 MM LONG</t>
  </si>
  <si>
    <t>CRUCETA ACERO GALV. UNIVERSAL, PERFIL "L" DE 75 X 75 X 6 MM Y 2400 MM LONG</t>
  </si>
  <si>
    <t>CRUCETA ACERO GALV. PERFIL "C" DE 100 X 50 X 6 MM Y 2400 MM LONG</t>
  </si>
  <si>
    <t>HORQUILLA ANCLAJE ACERO GALV. 16 MM DIAM, 75 MM LONG. 7.000 KG, CON PASADOR</t>
  </si>
  <si>
    <t>PERNO PIN DE ACERO GALVANIZADO, ROSCA PLASTICA 50 MM, 18 X 305 MM (3/4"X 12"), 25 kV</t>
  </si>
  <si>
    <t>BASTIDOR (RACK) PARA SECUNDARIO DE ACERO GALV. 1 VIA. 38 X 4 MM</t>
  </si>
  <si>
    <t>ABRAZADERA DE ACERO GALV. PLETINA 38 X 4 MM, 2 PERNOS, DIAM 160 MM, PERNO ROSCA CORRIDA 15 X 150 MM</t>
  </si>
  <si>
    <t>ABRAZADERA DE ACERO GALV. PLETINA 38 X 4 MM, 2 PERNOS, DIAM 160 MM, PERNO ROSCA CORRIDA 15 X 150 MM, SUJECION BASTIDOR DOBLE</t>
  </si>
  <si>
    <t>ABRAZADERA DE ACERO GALV. PLETINA 38 X 6 MM, 3 PERNOS, DIAM 160 MM, PERNO ROSCA CORRIDA 15 X 150 MM</t>
  </si>
  <si>
    <t>ABRAZADERA DE ACERO GALV. PLETINA 38 X 6 MM, 4 PERNOS, DIAM 160 MM, PERNO ROSCA CORRIDA 15 X 150 MM</t>
  </si>
  <si>
    <t>ABRAZADERA DE ACERO GALV. PLETINA 30 X 6 MM, 2 PERNOS, PERNO ROSCA CORRIDA 12 X 150 MM, EXTENSION ESCALON</t>
  </si>
  <si>
    <t>ABRAZADERA DE PLETINA ACERO GALV. 3 PERNOS 50 X 6 MM, MONTAJE TRANSF. MONOFASICO</t>
  </si>
  <si>
    <t>ABRAZADERA DE ACERO GALV. PLETINA 50 X 6 MM, 2 PERNOS, DIAM 160 MM, EXTENSIÓN SIMPLE, PERNO ROSCA CORRIDA 15 X 150 MM</t>
  </si>
  <si>
    <t>PLETINA DE UNION Y SOPORTE DE ACERO GALV. 75 X 6 MM Y 420 MM LONG.</t>
  </si>
  <si>
    <t>PIE AMIGO DE ACERO GALVANIZADO, PERFIL "L", 40 X 40 X 6 MM, 700 MM LONG</t>
  </si>
  <si>
    <t>PIE AMIGO DE ACERO GALVANIZADO, PERFIL "L", 40 X 40 X 6 MM, 1000 MM LONG</t>
  </si>
  <si>
    <t>SOPORTE DE ACERO GALVANIZADO, TIPO REPISA PARA MONTAJE DE TRANSFORMADOR TRIFASICO</t>
  </si>
  <si>
    <t>PERNO "U" ACERO GALV, 2 TUERCAS, 2 ARANDELAS PLANAS Y 2 DE PRESIÓN, 16 MM (5/8"), 160 MM ANCHO DENTRO DE LA "U"</t>
  </si>
  <si>
    <t>VARILLA DE ANCLAJE ACERO 5/8" (16 MM) DIAM. Y 1,80 M. LONG, COMPLETA.</t>
  </si>
  <si>
    <t>CAJA DE DISTRIBUCION DE ACOMETIDAS AEREAS TRIFASICAS, 600 V, 4 HILOS, 340 x 280 x 150 MM</t>
  </si>
  <si>
    <t>CAJA LAMINA ACERO GALV. 1,27 MM ESP, SOPORTE Y PROTECCION DE BASES PORTAFUSIBLES BV, POSTE</t>
  </si>
  <si>
    <t>FLEJE DE ACERO 0.76 MM ESPESOR X 19 MM ANCHO, SUJECION TUBO A POSTE</t>
  </si>
  <si>
    <t>PERNO MAQUINA DE ACERO GALVANIZADO, TUERCA, ARANDELA PLANA Y DE PRESION, 8 MM X 38 MM (5/16" X 1 1/2")</t>
  </si>
  <si>
    <t>PERNO MAQUINA DE ACERO GALVANIZADO TUERCA ARANDELA PLANA Y DE PRESION 16 MM X 38 MM (5/8" X 1 1/2")</t>
  </si>
  <si>
    <t>PERNO ROSCA CORRIDA ACERO GALV, 4 TUERCAS Y 4 ARANDELAS PLANAS Y 4 PRESION, 16 X 300 MM</t>
  </si>
  <si>
    <t>PERNO ROSCA CORRIDA ACERO GALV, 4 TUERCAS Y 4 ARANDELAS PLANAS Y 4 PRESION, 16 X 400 MM</t>
  </si>
  <si>
    <t>TRANSF. TRIFAS. CONVENC. 75 KVA, 22860 - 220/127 V, DYN5, 3B (MV), 4B (BV), +1/-3X2.5%</t>
  </si>
  <si>
    <t>PRECINTO PLÁSTICO, 7 X 350 MM, CON PROTECCION UV</t>
  </si>
  <si>
    <t>PIEDRA DE ASENTAR GRANO FINO Y GRANO GRUESO</t>
  </si>
  <si>
    <t>CEMENTO GRIS SACO DE 50 KG</t>
  </si>
  <si>
    <t>ARENA DE RIO</t>
  </si>
  <si>
    <t>RIPIO TRITURADO 3/4"</t>
  </si>
  <si>
    <t>BLOQUE DE HORMIGON PARA ANCLAJE, FORMA TRONCO CONICO DE 40 X 15 X 20 CM</t>
  </si>
  <si>
    <t>ALAMBRE GALVANIZADO NO. 16 BWG</t>
  </si>
  <si>
    <t>TUBO DE ACERO GALVANIZADO DE 6" DIAM. (152,4 MM) - 3 MM DE ESPESOR, LONGITUD 6 M</t>
  </si>
  <si>
    <t>AGUA PARA CONSTRUCCION</t>
  </si>
  <si>
    <t>TERMINAL EXT. UNIP. ENCOG. FRIO O CONTRAIBLE 25 KV, CABLE DE COBRE 250 - 750 MCM</t>
  </si>
  <si>
    <t>CINTA ELECTRICA VINILO PVC 19 MM ANCHO, 20.1 M.DE LONGITUD.</t>
  </si>
  <si>
    <t>CINTA ELECTRICA SEMICONDUCTIVA DE MEDIA TENSION, 19 MM ANCHO, 4.6 METROS DE LONGITUD</t>
  </si>
  <si>
    <t>CINTA ELECTRICA AUTOFUNDENTE DE 19 MM X 9 M DE LONGITUD</t>
  </si>
  <si>
    <t>CINTA PARA PUESTA A TIERRA DE 13 MM DE ANCHO Y 4.6 M LONGITUD</t>
  </si>
  <si>
    <t>SUELDA EXOTERMICA, CARGA 90 GRAMOS</t>
  </si>
  <si>
    <t>Gestión de desechos peligrosos con Gestor Ambiental: Transporte</t>
  </si>
  <si>
    <t>Gestión de desechos peligrosos con Gestor Ambiental: Disposición Final</t>
  </si>
  <si>
    <t>Señalización de seguridad de 70 x 84 cm en lámina de acero galvanizado</t>
  </si>
  <si>
    <t>Señalización vial, tipo caballete de 1.50 x 0.90 m.</t>
  </si>
  <si>
    <t>Cono de seguridad 91 cm</t>
  </si>
  <si>
    <t>Cinta de peligro de 12 cm o 5 pulgadas de ancho</t>
  </si>
  <si>
    <t>Tanque metálico de 55 galones con tapa, pintados y etiquetados varios colores</t>
  </si>
  <si>
    <t>Área temporal de almacenamiento de desechos peligrosos mediante cubeto de plástico de alta densidad (3.5x1.5x0.3)m</t>
  </si>
  <si>
    <t>Área temporal de almacenamiento de sustancias químicas mediante cubeto de plástico de alta densidad (3.5x1.5x0.3)m</t>
  </si>
  <si>
    <t>Kit básico para control de derrames de sustancias químicas</t>
  </si>
  <si>
    <t>Elaboración de carteles informativos para actores sociales, tamaño A2</t>
  </si>
  <si>
    <t>Letrero informativo de obra tamaño 3.5 m x 1.5 m, metálico con vinil impreso a color</t>
  </si>
  <si>
    <t>Baliza base de hormigón, 30 x 30 x 10 cm y tubo de PVC de 50mm diam x 100 cm de alto</t>
  </si>
  <si>
    <t>Botiquín de emergencias, tamaño grande para construcción</t>
  </si>
  <si>
    <t>Extintor PQS de 10 lbs</t>
  </si>
  <si>
    <t>Cubeto plástico de 5 galones</t>
  </si>
  <si>
    <t>Etiqueta adhesiva de 10 x 12 cm, para envase de producto químico</t>
  </si>
  <si>
    <t>Replanteo y nivelación lineal</t>
  </si>
  <si>
    <t>Corte de carpeta asfáltica con equipo mecánico</t>
  </si>
  <si>
    <t>Corte de hormigón con equipo mecánico</t>
  </si>
  <si>
    <t>Rotura de piso o acera de hormigón</t>
  </si>
  <si>
    <t>Derrocamiento de hormigón simple con martillo eléctrico</t>
  </si>
  <si>
    <t>Derrocamiento de hormigón armado con martillo eléctrico</t>
  </si>
  <si>
    <t>Cerramiento provisional de yute</t>
  </si>
  <si>
    <t>Módulo de cerramiento provisional metálico a=1.2m</t>
  </si>
  <si>
    <t>Rampa peatonal en estructura de madera</t>
  </si>
  <si>
    <t>Rampa vehicular en estructura metálica</t>
  </si>
  <si>
    <t>Desalojo de excavación y escombros distancia &gt;= 20km &lt;=30km</t>
  </si>
  <si>
    <t>Derrocamiento de bordillos</t>
  </si>
  <si>
    <t>Excavación manual de zanja (0-2)m</t>
  </si>
  <si>
    <t>Excavación manual de 0-2m</t>
  </si>
  <si>
    <t>Excavación a máquina</t>
  </si>
  <si>
    <t>Rasanteo de zanja</t>
  </si>
  <si>
    <t>Cama de arena</t>
  </si>
  <si>
    <t>Relleno manual compactado con arena fina</t>
  </si>
  <si>
    <t>Relleno manual compactado con sub base clase III</t>
  </si>
  <si>
    <t>Relleno compactado con material del sitio</t>
  </si>
  <si>
    <t>Hormigón f´c=180 kg/cm2 en bordillos b=15cm, h=35cm</t>
  </si>
  <si>
    <t>Hormigón f´c= 210 kg/cm2 en contrapiso e=10cm (acera Inc. encofrado)</t>
  </si>
  <si>
    <t>Malla electrosoldada (6.15)</t>
  </si>
  <si>
    <t>Imprimación asfáltica RC2 mezcla líquida</t>
  </si>
  <si>
    <t>Hormigón asfáltico</t>
  </si>
  <si>
    <t>Cinta de identificación de banco de ductos</t>
  </si>
  <si>
    <t>Tuberia 1 Via Pvc 160 Mm O 6" Naranja Corrugado</t>
  </si>
  <si>
    <t>Alambre galvanizado #16</t>
  </si>
  <si>
    <t>Tapón M de desagüe PVC 160 mm</t>
  </si>
  <si>
    <t>Tapón de espuma de poliuretano</t>
  </si>
  <si>
    <t>Replanteo y nivelación</t>
  </si>
  <si>
    <t>Encofrado recto con tabla dura (2 usos)</t>
  </si>
  <si>
    <t>Acero de refuerzo en varillas corrugadas fy=4200 kg/cm2 (provisión, conf y colocación)</t>
  </si>
  <si>
    <t>Acero estructural ASTM A36 en estructuras menores</t>
  </si>
  <si>
    <t>Tapa H.N. d=0,60m, tráfico pesado</t>
  </si>
  <si>
    <t>Grava para drenes</t>
  </si>
  <si>
    <t>Hormigón f´c=210kg/cm2 (incluye plastificante)</t>
  </si>
  <si>
    <t>180 DIAS</t>
  </si>
  <si>
    <t>DESBROCE EN VÍA</t>
  </si>
  <si>
    <t>RETIRO DE POSTES DE HORMIGÓN</t>
  </si>
  <si>
    <t>DESMONTAJE DE ESTRUCTURA DE MEDIO VOLTAJE TRIFÁSICA (6-23kV)</t>
  </si>
  <si>
    <t>ENSAMBLAJE DE ANCLAS</t>
  </si>
  <si>
    <t>DESMONTAJE DE SECCIONADORES</t>
  </si>
  <si>
    <t>DESMONTAJE DE EQUIPO RECONECTADOR, INTERRUPTOR O REGULADOR</t>
  </si>
  <si>
    <t>DESMONTAJE DE CABLE SUBTERRANEO DE MV EN DUCTO, CALIBRE 2 A 4/0 AWG</t>
  </si>
  <si>
    <t>TENDIDO DE CABLE SUBTERRANEO DE MV EN DUCTO, CALIBRE 250 A 400 MCM - NUEVO</t>
  </si>
  <si>
    <t>TENDIDO DE CABLE SUBTERRANEO DE BV EN DUCTO, CALIBRE 2-2/0 AWG - NUEVO</t>
  </si>
  <si>
    <t>DESMONTAJE DE CABLE SUBTERRANEO DE BV EN DUCTO, CALIBRE 2-2/0 AWG</t>
  </si>
  <si>
    <t>TENDIDO DE CABLE SUBTERRANEO DE BV EN DUCTO, CALIBRE 3/0 - 4/0 AWG - NUEVO</t>
  </si>
  <si>
    <t>ELABORACIÓN DE EMPALMES EN MV CON CINTAS Y PREMOLDEADOS</t>
  </si>
  <si>
    <t>CONEXIÓN DE ACOMETIDA LUMINARIA</t>
  </si>
  <si>
    <t>CONEXIÓN DE LUMINARIA</t>
  </si>
  <si>
    <t>DESALOJO DE ESCOMBROS DISTANCIA &lt;= 20KM</t>
  </si>
  <si>
    <t>REPAVIMENTACIÓN DE ACERA 10 CM HORMIGÓN DE 210 KG/CM2</t>
  </si>
  <si>
    <t>CONDUCTOR DE COBRE DESNUDO, CABLEADO, SUAVE, 2/0 AWG, 19 HILOS</t>
  </si>
  <si>
    <t>CABLE DE CU, CABLEADO, 2 KV, TTU, 2/0 AWG, 19 HILOS</t>
  </si>
  <si>
    <t>CABLE DE CU, CABLEADO, 25 KV, XLPE, 350 MCM, 37 HILOS, 100% NA. 1/3 NEUTRAL</t>
  </si>
  <si>
    <t>LUMINARIA TIPO LED HASTA 180W PARA TIPO DE VIA M2 COMPLETA CON BASE SOCKET Y SHORTING CAP</t>
  </si>
  <si>
    <t>EMPALME UNIPOLAR PARA 25 KV, CABLE 250 - 500 MCM CONTRAIBLE EN FRIO</t>
  </si>
  <si>
    <t>JUEGO DE LIMPIEZA DE CABLES</t>
  </si>
  <si>
    <t>PIE AMIGO DE ACERO GALVANIZADO, PERFIL "L", 40 X 40 X 6 MM, 2000 MM LONG</t>
  </si>
  <si>
    <t>CARTUCHO FUSIBLE PARA BAJO VOLTAJE, TIPO NH TAMAÑO 1, 80 A</t>
  </si>
  <si>
    <t>CARTUCHO FUSIBLE PARA BAJO VOLTAJE, TIPO NH TAMAÑO 1, 125 A</t>
  </si>
  <si>
    <t>CARTUCHO FUSIBLE PARA BAJO VOLTAJE, TIPO NH TAMAÑO 1, 160 A</t>
  </si>
  <si>
    <t>TIRAFUSIBLE DE MEDIO VOLTAJE TIPO DUAL DE 0,4 A</t>
  </si>
  <si>
    <t>TUBO DE ACERO GALVANIZADO, DIAMETRO 4" (101,6 MM), ESPESOR 2 MM, LONGITUD 6 M</t>
  </si>
  <si>
    <t>TUERCA OJO OVALADO DE ACERO GALV. PARA PERNO DE 16 MM DIAM.</t>
  </si>
  <si>
    <t>TRANSF. TRIFAS. CONVENC. 50 KVA, 22860 - 220/127 V, DYN5, 3B (MV), 4B (BV), +1/-3X2.5%</t>
  </si>
  <si>
    <t>TRANSF. TRIFAS. CONVENC. 100 KVA, 22860 - 220/127 V, DYN5, 3B (MV), 4B (BV), +1/-3X2.5%</t>
  </si>
  <si>
    <t>TUBO DE ACERO GALVANIZADO, DIAMETRO 2" (50.8 MM), ESPESOR 2 MM, LONGITUD 6 M</t>
  </si>
  <si>
    <t>Control de polvo con hidrolavadora</t>
  </si>
  <si>
    <t>Poda de ramas para árboles mayores a 4m</t>
  </si>
  <si>
    <t>Elaboración de volantes para actores sociales, tamaño A5</t>
  </si>
  <si>
    <t>Tuberia 1 Via Pvc 110 Mm O 4" Naranja Corrugado</t>
  </si>
  <si>
    <t>Separador de 5 cm (2")</t>
  </si>
  <si>
    <t>Triducto 40mm polietileno</t>
  </si>
  <si>
    <t>Tapón M de desagüe PVC 110mm</t>
  </si>
  <si>
    <t>Manguera de polietileno PEAD de 2"</t>
  </si>
  <si>
    <t>Picado y corchado de pared para instalaciones</t>
  </si>
  <si>
    <t>Manguera Anillada Sellada Bx 1 1/2"</t>
  </si>
  <si>
    <t>Retiro de adoquín peatonal</t>
  </si>
  <si>
    <t>Recolocación de adoquín peatonal</t>
  </si>
  <si>
    <t>UBICACIÓN: BARRIO NUEVO - SAN BARTOLO</t>
  </si>
  <si>
    <t xml:space="preserve">Ing. Diego Hernández                        INGENIERO ELÉCTRICO                       </t>
  </si>
  <si>
    <t>Ing. Marco Sosa                                                         JEFE SECCIÓN PLANEAMIENTO Y ESTUDIOS</t>
  </si>
  <si>
    <t>Ing. Carlos Sánchez                                                JEFE DEPARTAMENTO ESTUDIOS DE DISTRIBUCIÓN</t>
  </si>
  <si>
    <t>LOTE 2</t>
  </si>
  <si>
    <t>NUEVO PRIMARIO SUBESTACION BARRIONUEVO 3F FASE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</si>
</sst>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&quot;$&quot;\ #,##0.00"/>
    <numFmt numFmtId="167" formatCode="_(&quot;$&quot;* #,##0.000_);_(&quot;$&quot;* \(#,##0.000\);_(&quot;$&quot;* &quot;-&quot;??_);_(@_)"/>
    <numFmt numFmtId="168" formatCode="_(&quot;$&quot;* #,##0.0000000000000000_);_(&quot;$&quot;* \(#,##0.0000000000000000\);_(&quot;$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2" fillId="5" borderId="12" applyNumberFormat="0" applyAlignment="0" applyProtection="0"/>
    <xf numFmtId="0" fontId="14" fillId="6" borderId="19" applyNumberFormat="0" applyAlignment="0" applyProtection="0"/>
    <xf numFmtId="0" fontId="5" fillId="6" borderId="12" applyNumberFormat="0" applyAlignment="0" applyProtection="0"/>
    <xf numFmtId="0" fontId="13" fillId="0" borderId="17" applyNumberFormat="0" applyFill="0" applyAlignment="0" applyProtection="0"/>
    <xf numFmtId="0" fontId="6" fillId="7" borderId="13" applyNumberFormat="0" applyAlignment="0" applyProtection="0"/>
    <xf numFmtId="0" fontId="16" fillId="0" borderId="0" applyNumberFormat="0" applyFill="0" applyBorder="0" applyAlignment="0" applyProtection="0"/>
    <xf numFmtId="0" fontId="2" fillId="8" borderId="18" applyNumberFormat="0" applyFont="0" applyAlignment="0" applyProtection="0"/>
    <xf numFmtId="0" fontId="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" fillId="32" borderId="0" applyNumberFormat="0" applyBorder="0" applyAlignment="0" applyProtection="0"/>
  </cellStyleXfs>
  <cellXfs count="68">
    <xf numFmtId="0" fontId="0" fillId="0" borderId="0" xfId="0"/>
    <xf numFmtId="0" fontId="17" fillId="0" borderId="0" xfId="0" applyFont="1" applyAlignment="1">
      <alignment horizontal="left" wrapText="1"/>
    </xf>
    <xf numFmtId="0" fontId="18" fillId="0" borderId="0" xfId="0" applyFont="1"/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inden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167" fontId="19" fillId="0" borderId="5" xfId="1" applyNumberFormat="1" applyFont="1" applyFill="1" applyBorder="1" applyAlignment="1">
      <alignment horizontal="centerContinuous"/>
    </xf>
    <xf numFmtId="165" fontId="23" fillId="0" borderId="2" xfId="1" applyFont="1" applyBorder="1" applyAlignment="1">
      <alignment horizontal="right" vertical="center"/>
    </xf>
    <xf numFmtId="10" fontId="23" fillId="0" borderId="1" xfId="7" applyNumberFormat="1" applyFont="1" applyBorder="1" applyAlignment="1">
      <alignment horizontal="center" vertical="center"/>
    </xf>
    <xf numFmtId="164" fontId="23" fillId="0" borderId="1" xfId="1" applyNumberFormat="1" applyFont="1" applyBorder="1" applyAlignment="1">
      <alignment horizontal="right" vertical="center"/>
    </xf>
    <xf numFmtId="0" fontId="24" fillId="0" borderId="0" xfId="0" applyFont="1"/>
    <xf numFmtId="0" fontId="24" fillId="0" borderId="0" xfId="0" applyFont="1" applyAlignment="1">
      <alignment horizontal="right" vertical="center"/>
    </xf>
    <xf numFmtId="14" fontId="25" fillId="0" borderId="0" xfId="0" quotePrefix="1" applyNumberFormat="1" applyFont="1" applyAlignment="1">
      <alignment horizontal="right" vertical="center" indent="1"/>
    </xf>
    <xf numFmtId="0" fontId="26" fillId="0" borderId="0" xfId="0" applyFont="1"/>
    <xf numFmtId="0" fontId="25" fillId="0" borderId="0" xfId="0" applyFont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14" fontId="19" fillId="0" borderId="0" xfId="0" quotePrefix="1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9" fontId="22" fillId="0" borderId="1" xfId="7" applyFont="1" applyFill="1" applyBorder="1" applyAlignment="1">
      <alignment horizontal="center" vertical="center"/>
    </xf>
    <xf numFmtId="166" fontId="22" fillId="0" borderId="1" xfId="7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168" fontId="19" fillId="0" borderId="4" xfId="1" applyNumberFormat="1" applyFont="1" applyFill="1" applyBorder="1" applyAlignment="1">
      <alignment horizontal="centerContinuous"/>
    </xf>
    <xf numFmtId="9" fontId="18" fillId="0" borderId="0" xfId="0" applyNumberFormat="1" applyFont="1"/>
    <xf numFmtId="0" fontId="19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165" fontId="27" fillId="0" borderId="6" xfId="1" applyFont="1" applyFill="1" applyBorder="1" applyAlignment="1">
      <alignment horizontal="center" vertical="center"/>
    </xf>
    <xf numFmtId="165" fontId="27" fillId="0" borderId="2" xfId="1" applyFont="1" applyFill="1" applyBorder="1" applyAlignment="1">
      <alignment horizontal="center" vertical="center"/>
    </xf>
    <xf numFmtId="10" fontId="22" fillId="0" borderId="1" xfId="7" applyNumberFormat="1" applyFont="1" applyBorder="1" applyAlignment="1">
      <alignment horizontal="center" vertical="center" wrapText="1"/>
    </xf>
    <xf numFmtId="10" fontId="22" fillId="0" borderId="6" xfId="7" applyNumberFormat="1" applyFont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47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ueno" xfId="13" builtinId="26" hidden="1"/>
    <cellStyle name="Cálculo" xfId="17" builtinId="22" hidden="1"/>
    <cellStyle name="Celda de comprobación" xfId="19" builtinId="23" hidden="1"/>
    <cellStyle name="Celda vinculada" xfId="18" builtinId="24" hidden="1"/>
    <cellStyle name="Encabezado 1" xfId="9" builtinId="16" hidden="1"/>
    <cellStyle name="Encabezado 4" xfId="12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5" builtinId="20" hidden="1"/>
    <cellStyle name="Incorrecto" xfId="14" builtinId="27" hidden="1"/>
    <cellStyle name="Moneda" xfId="1" builtinId="4"/>
    <cellStyle name="Normal" xfId="0" builtinId="0"/>
    <cellStyle name="Normal 2" xfId="2" xr:uid="{00000000-0005-0000-0000-000022000000}"/>
    <cellStyle name="Normal 2 2 2" xfId="3" xr:uid="{00000000-0005-0000-0000-000023000000}"/>
    <cellStyle name="Normal 3" xfId="4" xr:uid="{00000000-0005-0000-0000-000024000000}"/>
    <cellStyle name="Normal 4" xfId="5" xr:uid="{00000000-0005-0000-0000-000025000000}"/>
    <cellStyle name="Normal 4 2" xfId="6" xr:uid="{00000000-0005-0000-0000-000026000000}"/>
    <cellStyle name="Notas" xfId="21" builtinId="10" hidden="1"/>
    <cellStyle name="Porcentaje" xfId="7" builtinId="5"/>
    <cellStyle name="Salida" xfId="16" builtinId="21" hidden="1"/>
    <cellStyle name="Texto de advertencia" xfId="20" builtinId="11" hidden="1"/>
    <cellStyle name="Texto explicativo" xfId="22" builtinId="53" hidden="1"/>
    <cellStyle name="Título" xfId="8" builtinId="15" hidden="1"/>
    <cellStyle name="Título 2" xfId="10" builtinId="17" hidden="1"/>
    <cellStyle name="Título 3" xfId="11" builtinId="1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929640</xdr:colOff>
      <xdr:row>7</xdr:row>
      <xdr:rowOff>579120</xdr:rowOff>
    </xdr:from>
    <xdr:to>
      <xdr:col>5</xdr:col>
      <xdr:colOff>1501140</xdr:colOff>
      <xdr:row>14</xdr:row>
      <xdr:rowOff>121920</xdr:rowOff>
    </xdr:to>
    <xdr:pic>
      <xdr:nvPicPr>
        <xdr:cNvPr id="7573" name="Imagen 2">
          <a:extLst>
            <a:ext uri="{FF2B5EF4-FFF2-40B4-BE49-F238E27FC236}">
              <a16:creationId xmlns:a16="http://schemas.microsoft.com/office/drawing/2014/main" id="{00000000-0008-0000-0100-00009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92" t="11392" r="3271" b="6087"/>
        <a:stretch>
          <a:fillRect/>
        </a:stretch>
      </xdr:blipFill>
      <xdr:spPr bwMode="auto">
        <a:xfrm>
          <a:off x="3528060" y="2849880"/>
          <a:ext cx="528066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7061/AppData/Local/Microsoft/Windows/Temporary%20Internet%20Files/Content.IE5/B98X2PWK/DATOS%20GENERALES%20V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  <sheetName val="DATOS_PERSONAL_A_ENERO_99"/>
      <sheetName val="SUELDOS_1999"/>
      <sheetName val="SALVOCONDUCTOS_1998"/>
      <sheetName val="DATOS_PERSONAL_1998"/>
      <sheetName val="RESUMEN_DE_HORARIOS"/>
      <sheetName val="TRABAJOS_ADMINISTRATIVOS_UOA"/>
      <sheetName val="CODIGOS_TRABAJOS_UOA"/>
      <sheetName val="CODIGOS_TRAB_LABORA"/>
      <sheetName val="INFORMES_REVISION_MEDIDORES"/>
      <sheetName val="ANALISIS_COSTOS_HHOMBRE_BORRABL"/>
      <sheetName val="ACEPTACION_A_GRUPOS_CALIFICACIO"/>
      <sheetName val="INFORME_NUEVOS_GRUPOS"/>
      <sheetName val="DATOS_PERSONAL_A_JULIO_1997"/>
      <sheetName val="SUEDOS_ACOMETIDAS_1996"/>
      <sheetName val="CALIFICACION_JEFES"/>
      <sheetName val="CAPACITACION_Y_HERRAMIENTAS"/>
      <sheetName val="PREGUNTAS_CLIENTES"/>
      <sheetName val="RECOMENDACIONES_JEFE_GRUPO"/>
      <sheetName val="RECOMENDACIONES_SUPERVISOR"/>
      <sheetName val="RECOMENDACIONES_JEFE_SECCION"/>
      <sheetName val="ENCUESTA_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XPERIENCIA"/>
      <sheetName val="RESUMEN PERSONAL MIN"/>
      <sheetName val="RESUMEN EQUIPOS Y HERR."/>
      <sheetName val="DESGLOSE MAT-ESTRUCTURA"/>
      <sheetName val="PU APROBADOS EEQ"/>
      <sheetName val="Hoja6"/>
      <sheetName val="Hoja4"/>
      <sheetName val="Hoja7"/>
      <sheetName val="Hoja5"/>
      <sheetName val="Hoja2"/>
      <sheetName val="Hoja1"/>
    </sheetNames>
    <sheetDataSet>
      <sheetData sheetId="0"/>
      <sheetData sheetId="1"/>
      <sheetData sheetId="2"/>
      <sheetData sheetId="3">
        <row r="1">
          <cell r="R1" t="str">
            <v>OBSERVACIÓN</v>
          </cell>
        </row>
        <row r="2">
          <cell r="E2" t="str">
            <v>ESV-3CP2.40</v>
          </cell>
        </row>
        <row r="2540">
          <cell r="R2540" t="str">
            <v>NO USAR</v>
          </cell>
        </row>
        <row r="2544">
          <cell r="R2544" t="str">
            <v>NO USAR</v>
          </cell>
        </row>
        <row r="2550">
          <cell r="R2550" t="str">
            <v>NO USAR</v>
          </cell>
        </row>
        <row r="2555">
          <cell r="R2555" t="str">
            <v>NO USAR</v>
          </cell>
        </row>
        <row r="2560">
          <cell r="R2560" t="str">
            <v>NO USAR</v>
          </cell>
        </row>
        <row r="2566">
          <cell r="R2566" t="str">
            <v>NO USAR</v>
          </cell>
        </row>
        <row r="3222">
          <cell r="R3222" t="str">
            <v>NO USAR</v>
          </cell>
        </row>
        <row r="3235">
          <cell r="R3235" t="str">
            <v>NO USAR</v>
          </cell>
        </row>
        <row r="3239">
          <cell r="R3239" t="str">
            <v>NO USAR</v>
          </cell>
        </row>
        <row r="3245">
          <cell r="R3245" t="str">
            <v>NO USAR</v>
          </cell>
        </row>
        <row r="3256">
          <cell r="R3256" t="str">
            <v>NO USAR</v>
          </cell>
        </row>
        <row r="3262">
          <cell r="R3262" t="str">
            <v>NO USAR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4058-5014-4C55-8D60-BC47EDEF7AF6}">
  <sheetPr>
    <pageSetUpPr fitToPage="1"/>
  </sheetPr>
  <dimension ref="A1:L499"/>
  <sheetViews>
    <sheetView showGridLines="0" tabSelected="1" view="pageBreakPreview" topLeftCell="B1" zoomScaleNormal="90" zoomScaleSheetLayoutView="100" zoomScalePageLayoutView="55" workbookViewId="0">
      <selection activeCell="C26" sqref="C26:C27"/>
    </sheetView>
  </sheetViews>
  <sheetFormatPr baseColWidth="10" defaultRowHeight="15" x14ac:dyDescent="0.25"/>
  <cols>
    <col min="1" max="1" width="11.42578125" style="2" hidden="1" customWidth="1"/>
    <col min="2" max="2" width="5.5703125" style="2" customWidth="1"/>
    <col min="3" max="3" width="72.85546875" style="7" customWidth="1"/>
    <col min="4" max="5" width="20.7109375" style="7" customWidth="1"/>
    <col min="6" max="6" width="18.7109375" style="27" customWidth="1"/>
    <col min="7" max="11" width="18.7109375" style="25" customWidth="1"/>
    <col min="12" max="256" width="11.42578125" style="2"/>
    <col min="257" max="257" width="0" style="2" hidden="1" customWidth="1"/>
    <col min="258" max="258" width="5.5703125" style="2" customWidth="1"/>
    <col min="259" max="259" width="72.85546875" style="2" customWidth="1"/>
    <col min="260" max="261" width="20.7109375" style="2" customWidth="1"/>
    <col min="262" max="267" width="18.7109375" style="2" customWidth="1"/>
    <col min="268" max="512" width="11.42578125" style="2"/>
    <col min="513" max="513" width="0" style="2" hidden="1" customWidth="1"/>
    <col min="514" max="514" width="5.5703125" style="2" customWidth="1"/>
    <col min="515" max="515" width="72.85546875" style="2" customWidth="1"/>
    <col min="516" max="517" width="20.7109375" style="2" customWidth="1"/>
    <col min="518" max="523" width="18.7109375" style="2" customWidth="1"/>
    <col min="524" max="768" width="11.42578125" style="2"/>
    <col min="769" max="769" width="0" style="2" hidden="1" customWidth="1"/>
    <col min="770" max="770" width="5.5703125" style="2" customWidth="1"/>
    <col min="771" max="771" width="72.85546875" style="2" customWidth="1"/>
    <col min="772" max="773" width="20.7109375" style="2" customWidth="1"/>
    <col min="774" max="779" width="18.7109375" style="2" customWidth="1"/>
    <col min="780" max="1024" width="11.42578125" style="2"/>
    <col min="1025" max="1025" width="0" style="2" hidden="1" customWidth="1"/>
    <col min="1026" max="1026" width="5.5703125" style="2" customWidth="1"/>
    <col min="1027" max="1027" width="72.85546875" style="2" customWidth="1"/>
    <col min="1028" max="1029" width="20.7109375" style="2" customWidth="1"/>
    <col min="1030" max="1035" width="18.7109375" style="2" customWidth="1"/>
    <col min="1036" max="1280" width="11.42578125" style="2"/>
    <col min="1281" max="1281" width="0" style="2" hidden="1" customWidth="1"/>
    <col min="1282" max="1282" width="5.5703125" style="2" customWidth="1"/>
    <col min="1283" max="1283" width="72.85546875" style="2" customWidth="1"/>
    <col min="1284" max="1285" width="20.7109375" style="2" customWidth="1"/>
    <col min="1286" max="1291" width="18.7109375" style="2" customWidth="1"/>
    <col min="1292" max="1536" width="11.42578125" style="2"/>
    <col min="1537" max="1537" width="0" style="2" hidden="1" customWidth="1"/>
    <col min="1538" max="1538" width="5.5703125" style="2" customWidth="1"/>
    <col min="1539" max="1539" width="72.85546875" style="2" customWidth="1"/>
    <col min="1540" max="1541" width="20.7109375" style="2" customWidth="1"/>
    <col min="1542" max="1547" width="18.7109375" style="2" customWidth="1"/>
    <col min="1548" max="1792" width="11.42578125" style="2"/>
    <col min="1793" max="1793" width="0" style="2" hidden="1" customWidth="1"/>
    <col min="1794" max="1794" width="5.5703125" style="2" customWidth="1"/>
    <col min="1795" max="1795" width="72.85546875" style="2" customWidth="1"/>
    <col min="1796" max="1797" width="20.7109375" style="2" customWidth="1"/>
    <col min="1798" max="1803" width="18.7109375" style="2" customWidth="1"/>
    <col min="1804" max="2048" width="11.42578125" style="2"/>
    <col min="2049" max="2049" width="0" style="2" hidden="1" customWidth="1"/>
    <col min="2050" max="2050" width="5.5703125" style="2" customWidth="1"/>
    <col min="2051" max="2051" width="72.85546875" style="2" customWidth="1"/>
    <col min="2052" max="2053" width="20.7109375" style="2" customWidth="1"/>
    <col min="2054" max="2059" width="18.7109375" style="2" customWidth="1"/>
    <col min="2060" max="2304" width="11.42578125" style="2"/>
    <col min="2305" max="2305" width="0" style="2" hidden="1" customWidth="1"/>
    <col min="2306" max="2306" width="5.5703125" style="2" customWidth="1"/>
    <col min="2307" max="2307" width="72.85546875" style="2" customWidth="1"/>
    <col min="2308" max="2309" width="20.7109375" style="2" customWidth="1"/>
    <col min="2310" max="2315" width="18.7109375" style="2" customWidth="1"/>
    <col min="2316" max="2560" width="11.42578125" style="2"/>
    <col min="2561" max="2561" width="0" style="2" hidden="1" customWidth="1"/>
    <col min="2562" max="2562" width="5.5703125" style="2" customWidth="1"/>
    <col min="2563" max="2563" width="72.85546875" style="2" customWidth="1"/>
    <col min="2564" max="2565" width="20.7109375" style="2" customWidth="1"/>
    <col min="2566" max="2571" width="18.7109375" style="2" customWidth="1"/>
    <col min="2572" max="2816" width="11.42578125" style="2"/>
    <col min="2817" max="2817" width="0" style="2" hidden="1" customWidth="1"/>
    <col min="2818" max="2818" width="5.5703125" style="2" customWidth="1"/>
    <col min="2819" max="2819" width="72.85546875" style="2" customWidth="1"/>
    <col min="2820" max="2821" width="20.7109375" style="2" customWidth="1"/>
    <col min="2822" max="2827" width="18.7109375" style="2" customWidth="1"/>
    <col min="2828" max="3072" width="11.42578125" style="2"/>
    <col min="3073" max="3073" width="0" style="2" hidden="1" customWidth="1"/>
    <col min="3074" max="3074" width="5.5703125" style="2" customWidth="1"/>
    <col min="3075" max="3075" width="72.85546875" style="2" customWidth="1"/>
    <col min="3076" max="3077" width="20.7109375" style="2" customWidth="1"/>
    <col min="3078" max="3083" width="18.7109375" style="2" customWidth="1"/>
    <col min="3084" max="3328" width="11.42578125" style="2"/>
    <col min="3329" max="3329" width="0" style="2" hidden="1" customWidth="1"/>
    <col min="3330" max="3330" width="5.5703125" style="2" customWidth="1"/>
    <col min="3331" max="3331" width="72.85546875" style="2" customWidth="1"/>
    <col min="3332" max="3333" width="20.7109375" style="2" customWidth="1"/>
    <col min="3334" max="3339" width="18.7109375" style="2" customWidth="1"/>
    <col min="3340" max="3584" width="11.42578125" style="2"/>
    <col min="3585" max="3585" width="0" style="2" hidden="1" customWidth="1"/>
    <col min="3586" max="3586" width="5.5703125" style="2" customWidth="1"/>
    <col min="3587" max="3587" width="72.85546875" style="2" customWidth="1"/>
    <col min="3588" max="3589" width="20.7109375" style="2" customWidth="1"/>
    <col min="3590" max="3595" width="18.7109375" style="2" customWidth="1"/>
    <col min="3596" max="3840" width="11.42578125" style="2"/>
    <col min="3841" max="3841" width="0" style="2" hidden="1" customWidth="1"/>
    <col min="3842" max="3842" width="5.5703125" style="2" customWidth="1"/>
    <col min="3843" max="3843" width="72.85546875" style="2" customWidth="1"/>
    <col min="3844" max="3845" width="20.7109375" style="2" customWidth="1"/>
    <col min="3846" max="3851" width="18.7109375" style="2" customWidth="1"/>
    <col min="3852" max="4096" width="11.42578125" style="2"/>
    <col min="4097" max="4097" width="0" style="2" hidden="1" customWidth="1"/>
    <col min="4098" max="4098" width="5.5703125" style="2" customWidth="1"/>
    <col min="4099" max="4099" width="72.85546875" style="2" customWidth="1"/>
    <col min="4100" max="4101" width="20.7109375" style="2" customWidth="1"/>
    <col min="4102" max="4107" width="18.7109375" style="2" customWidth="1"/>
    <col min="4108" max="4352" width="11.42578125" style="2"/>
    <col min="4353" max="4353" width="0" style="2" hidden="1" customWidth="1"/>
    <col min="4354" max="4354" width="5.5703125" style="2" customWidth="1"/>
    <col min="4355" max="4355" width="72.85546875" style="2" customWidth="1"/>
    <col min="4356" max="4357" width="20.7109375" style="2" customWidth="1"/>
    <col min="4358" max="4363" width="18.7109375" style="2" customWidth="1"/>
    <col min="4364" max="4608" width="11.42578125" style="2"/>
    <col min="4609" max="4609" width="0" style="2" hidden="1" customWidth="1"/>
    <col min="4610" max="4610" width="5.5703125" style="2" customWidth="1"/>
    <col min="4611" max="4611" width="72.85546875" style="2" customWidth="1"/>
    <col min="4612" max="4613" width="20.7109375" style="2" customWidth="1"/>
    <col min="4614" max="4619" width="18.7109375" style="2" customWidth="1"/>
    <col min="4620" max="4864" width="11.42578125" style="2"/>
    <col min="4865" max="4865" width="0" style="2" hidden="1" customWidth="1"/>
    <col min="4866" max="4866" width="5.5703125" style="2" customWidth="1"/>
    <col min="4867" max="4867" width="72.85546875" style="2" customWidth="1"/>
    <col min="4868" max="4869" width="20.7109375" style="2" customWidth="1"/>
    <col min="4870" max="4875" width="18.7109375" style="2" customWidth="1"/>
    <col min="4876" max="5120" width="11.42578125" style="2"/>
    <col min="5121" max="5121" width="0" style="2" hidden="1" customWidth="1"/>
    <col min="5122" max="5122" width="5.5703125" style="2" customWidth="1"/>
    <col min="5123" max="5123" width="72.85546875" style="2" customWidth="1"/>
    <col min="5124" max="5125" width="20.7109375" style="2" customWidth="1"/>
    <col min="5126" max="5131" width="18.7109375" style="2" customWidth="1"/>
    <col min="5132" max="5376" width="11.42578125" style="2"/>
    <col min="5377" max="5377" width="0" style="2" hidden="1" customWidth="1"/>
    <col min="5378" max="5378" width="5.5703125" style="2" customWidth="1"/>
    <col min="5379" max="5379" width="72.85546875" style="2" customWidth="1"/>
    <col min="5380" max="5381" width="20.7109375" style="2" customWidth="1"/>
    <col min="5382" max="5387" width="18.7109375" style="2" customWidth="1"/>
    <col min="5388" max="5632" width="11.42578125" style="2"/>
    <col min="5633" max="5633" width="0" style="2" hidden="1" customWidth="1"/>
    <col min="5634" max="5634" width="5.5703125" style="2" customWidth="1"/>
    <col min="5635" max="5635" width="72.85546875" style="2" customWidth="1"/>
    <col min="5636" max="5637" width="20.7109375" style="2" customWidth="1"/>
    <col min="5638" max="5643" width="18.7109375" style="2" customWidth="1"/>
    <col min="5644" max="5888" width="11.42578125" style="2"/>
    <col min="5889" max="5889" width="0" style="2" hidden="1" customWidth="1"/>
    <col min="5890" max="5890" width="5.5703125" style="2" customWidth="1"/>
    <col min="5891" max="5891" width="72.85546875" style="2" customWidth="1"/>
    <col min="5892" max="5893" width="20.7109375" style="2" customWidth="1"/>
    <col min="5894" max="5899" width="18.7109375" style="2" customWidth="1"/>
    <col min="5900" max="6144" width="11.42578125" style="2"/>
    <col min="6145" max="6145" width="0" style="2" hidden="1" customWidth="1"/>
    <col min="6146" max="6146" width="5.5703125" style="2" customWidth="1"/>
    <col min="6147" max="6147" width="72.85546875" style="2" customWidth="1"/>
    <col min="6148" max="6149" width="20.7109375" style="2" customWidth="1"/>
    <col min="6150" max="6155" width="18.7109375" style="2" customWidth="1"/>
    <col min="6156" max="6400" width="11.42578125" style="2"/>
    <col min="6401" max="6401" width="0" style="2" hidden="1" customWidth="1"/>
    <col min="6402" max="6402" width="5.5703125" style="2" customWidth="1"/>
    <col min="6403" max="6403" width="72.85546875" style="2" customWidth="1"/>
    <col min="6404" max="6405" width="20.7109375" style="2" customWidth="1"/>
    <col min="6406" max="6411" width="18.7109375" style="2" customWidth="1"/>
    <col min="6412" max="6656" width="11.42578125" style="2"/>
    <col min="6657" max="6657" width="0" style="2" hidden="1" customWidth="1"/>
    <col min="6658" max="6658" width="5.5703125" style="2" customWidth="1"/>
    <col min="6659" max="6659" width="72.85546875" style="2" customWidth="1"/>
    <col min="6660" max="6661" width="20.7109375" style="2" customWidth="1"/>
    <col min="6662" max="6667" width="18.7109375" style="2" customWidth="1"/>
    <col min="6668" max="6912" width="11.42578125" style="2"/>
    <col min="6913" max="6913" width="0" style="2" hidden="1" customWidth="1"/>
    <col min="6914" max="6914" width="5.5703125" style="2" customWidth="1"/>
    <col min="6915" max="6915" width="72.85546875" style="2" customWidth="1"/>
    <col min="6916" max="6917" width="20.7109375" style="2" customWidth="1"/>
    <col min="6918" max="6923" width="18.7109375" style="2" customWidth="1"/>
    <col min="6924" max="7168" width="11.42578125" style="2"/>
    <col min="7169" max="7169" width="0" style="2" hidden="1" customWidth="1"/>
    <col min="7170" max="7170" width="5.5703125" style="2" customWidth="1"/>
    <col min="7171" max="7171" width="72.85546875" style="2" customWidth="1"/>
    <col min="7172" max="7173" width="20.7109375" style="2" customWidth="1"/>
    <col min="7174" max="7179" width="18.7109375" style="2" customWidth="1"/>
    <col min="7180" max="7424" width="11.42578125" style="2"/>
    <col min="7425" max="7425" width="0" style="2" hidden="1" customWidth="1"/>
    <col min="7426" max="7426" width="5.5703125" style="2" customWidth="1"/>
    <col min="7427" max="7427" width="72.85546875" style="2" customWidth="1"/>
    <col min="7428" max="7429" width="20.7109375" style="2" customWidth="1"/>
    <col min="7430" max="7435" width="18.7109375" style="2" customWidth="1"/>
    <col min="7436" max="7680" width="11.42578125" style="2"/>
    <col min="7681" max="7681" width="0" style="2" hidden="1" customWidth="1"/>
    <col min="7682" max="7682" width="5.5703125" style="2" customWidth="1"/>
    <col min="7683" max="7683" width="72.85546875" style="2" customWidth="1"/>
    <col min="7684" max="7685" width="20.7109375" style="2" customWidth="1"/>
    <col min="7686" max="7691" width="18.7109375" style="2" customWidth="1"/>
    <col min="7692" max="7936" width="11.42578125" style="2"/>
    <col min="7937" max="7937" width="0" style="2" hidden="1" customWidth="1"/>
    <col min="7938" max="7938" width="5.5703125" style="2" customWidth="1"/>
    <col min="7939" max="7939" width="72.85546875" style="2" customWidth="1"/>
    <col min="7940" max="7941" width="20.7109375" style="2" customWidth="1"/>
    <col min="7942" max="7947" width="18.7109375" style="2" customWidth="1"/>
    <col min="7948" max="8192" width="11.42578125" style="2"/>
    <col min="8193" max="8193" width="0" style="2" hidden="1" customWidth="1"/>
    <col min="8194" max="8194" width="5.5703125" style="2" customWidth="1"/>
    <col min="8195" max="8195" width="72.85546875" style="2" customWidth="1"/>
    <col min="8196" max="8197" width="20.7109375" style="2" customWidth="1"/>
    <col min="8198" max="8203" width="18.7109375" style="2" customWidth="1"/>
    <col min="8204" max="8448" width="11.42578125" style="2"/>
    <col min="8449" max="8449" width="0" style="2" hidden="1" customWidth="1"/>
    <col min="8450" max="8450" width="5.5703125" style="2" customWidth="1"/>
    <col min="8451" max="8451" width="72.85546875" style="2" customWidth="1"/>
    <col min="8452" max="8453" width="20.7109375" style="2" customWidth="1"/>
    <col min="8454" max="8459" width="18.7109375" style="2" customWidth="1"/>
    <col min="8460" max="8704" width="11.42578125" style="2"/>
    <col min="8705" max="8705" width="0" style="2" hidden="1" customWidth="1"/>
    <col min="8706" max="8706" width="5.5703125" style="2" customWidth="1"/>
    <col min="8707" max="8707" width="72.85546875" style="2" customWidth="1"/>
    <col min="8708" max="8709" width="20.7109375" style="2" customWidth="1"/>
    <col min="8710" max="8715" width="18.7109375" style="2" customWidth="1"/>
    <col min="8716" max="8960" width="11.42578125" style="2"/>
    <col min="8961" max="8961" width="0" style="2" hidden="1" customWidth="1"/>
    <col min="8962" max="8962" width="5.5703125" style="2" customWidth="1"/>
    <col min="8963" max="8963" width="72.85546875" style="2" customWidth="1"/>
    <col min="8964" max="8965" width="20.7109375" style="2" customWidth="1"/>
    <col min="8966" max="8971" width="18.7109375" style="2" customWidth="1"/>
    <col min="8972" max="9216" width="11.42578125" style="2"/>
    <col min="9217" max="9217" width="0" style="2" hidden="1" customWidth="1"/>
    <col min="9218" max="9218" width="5.5703125" style="2" customWidth="1"/>
    <col min="9219" max="9219" width="72.85546875" style="2" customWidth="1"/>
    <col min="9220" max="9221" width="20.7109375" style="2" customWidth="1"/>
    <col min="9222" max="9227" width="18.7109375" style="2" customWidth="1"/>
    <col min="9228" max="9472" width="11.42578125" style="2"/>
    <col min="9473" max="9473" width="0" style="2" hidden="1" customWidth="1"/>
    <col min="9474" max="9474" width="5.5703125" style="2" customWidth="1"/>
    <col min="9475" max="9475" width="72.85546875" style="2" customWidth="1"/>
    <col min="9476" max="9477" width="20.7109375" style="2" customWidth="1"/>
    <col min="9478" max="9483" width="18.7109375" style="2" customWidth="1"/>
    <col min="9484" max="9728" width="11.42578125" style="2"/>
    <col min="9729" max="9729" width="0" style="2" hidden="1" customWidth="1"/>
    <col min="9730" max="9730" width="5.5703125" style="2" customWidth="1"/>
    <col min="9731" max="9731" width="72.85546875" style="2" customWidth="1"/>
    <col min="9732" max="9733" width="20.7109375" style="2" customWidth="1"/>
    <col min="9734" max="9739" width="18.7109375" style="2" customWidth="1"/>
    <col min="9740" max="9984" width="11.42578125" style="2"/>
    <col min="9985" max="9985" width="0" style="2" hidden="1" customWidth="1"/>
    <col min="9986" max="9986" width="5.5703125" style="2" customWidth="1"/>
    <col min="9987" max="9987" width="72.85546875" style="2" customWidth="1"/>
    <col min="9988" max="9989" width="20.7109375" style="2" customWidth="1"/>
    <col min="9990" max="9995" width="18.7109375" style="2" customWidth="1"/>
    <col min="9996" max="10240" width="11.42578125" style="2"/>
    <col min="10241" max="10241" width="0" style="2" hidden="1" customWidth="1"/>
    <col min="10242" max="10242" width="5.5703125" style="2" customWidth="1"/>
    <col min="10243" max="10243" width="72.85546875" style="2" customWidth="1"/>
    <col min="10244" max="10245" width="20.7109375" style="2" customWidth="1"/>
    <col min="10246" max="10251" width="18.7109375" style="2" customWidth="1"/>
    <col min="10252" max="10496" width="11.42578125" style="2"/>
    <col min="10497" max="10497" width="0" style="2" hidden="1" customWidth="1"/>
    <col min="10498" max="10498" width="5.5703125" style="2" customWidth="1"/>
    <col min="10499" max="10499" width="72.85546875" style="2" customWidth="1"/>
    <col min="10500" max="10501" width="20.7109375" style="2" customWidth="1"/>
    <col min="10502" max="10507" width="18.7109375" style="2" customWidth="1"/>
    <col min="10508" max="10752" width="11.42578125" style="2"/>
    <col min="10753" max="10753" width="0" style="2" hidden="1" customWidth="1"/>
    <col min="10754" max="10754" width="5.5703125" style="2" customWidth="1"/>
    <col min="10755" max="10755" width="72.85546875" style="2" customWidth="1"/>
    <col min="10756" max="10757" width="20.7109375" style="2" customWidth="1"/>
    <col min="10758" max="10763" width="18.7109375" style="2" customWidth="1"/>
    <col min="10764" max="11008" width="11.42578125" style="2"/>
    <col min="11009" max="11009" width="0" style="2" hidden="1" customWidth="1"/>
    <col min="11010" max="11010" width="5.5703125" style="2" customWidth="1"/>
    <col min="11011" max="11011" width="72.85546875" style="2" customWidth="1"/>
    <col min="11012" max="11013" width="20.7109375" style="2" customWidth="1"/>
    <col min="11014" max="11019" width="18.7109375" style="2" customWidth="1"/>
    <col min="11020" max="11264" width="11.42578125" style="2"/>
    <col min="11265" max="11265" width="0" style="2" hidden="1" customWidth="1"/>
    <col min="11266" max="11266" width="5.5703125" style="2" customWidth="1"/>
    <col min="11267" max="11267" width="72.85546875" style="2" customWidth="1"/>
    <col min="11268" max="11269" width="20.7109375" style="2" customWidth="1"/>
    <col min="11270" max="11275" width="18.7109375" style="2" customWidth="1"/>
    <col min="11276" max="11520" width="11.42578125" style="2"/>
    <col min="11521" max="11521" width="0" style="2" hidden="1" customWidth="1"/>
    <col min="11522" max="11522" width="5.5703125" style="2" customWidth="1"/>
    <col min="11523" max="11523" width="72.85546875" style="2" customWidth="1"/>
    <col min="11524" max="11525" width="20.7109375" style="2" customWidth="1"/>
    <col min="11526" max="11531" width="18.7109375" style="2" customWidth="1"/>
    <col min="11532" max="11776" width="11.42578125" style="2"/>
    <col min="11777" max="11777" width="0" style="2" hidden="1" customWidth="1"/>
    <col min="11778" max="11778" width="5.5703125" style="2" customWidth="1"/>
    <col min="11779" max="11779" width="72.85546875" style="2" customWidth="1"/>
    <col min="11780" max="11781" width="20.7109375" style="2" customWidth="1"/>
    <col min="11782" max="11787" width="18.7109375" style="2" customWidth="1"/>
    <col min="11788" max="12032" width="11.42578125" style="2"/>
    <col min="12033" max="12033" width="0" style="2" hidden="1" customWidth="1"/>
    <col min="12034" max="12034" width="5.5703125" style="2" customWidth="1"/>
    <col min="12035" max="12035" width="72.85546875" style="2" customWidth="1"/>
    <col min="12036" max="12037" width="20.7109375" style="2" customWidth="1"/>
    <col min="12038" max="12043" width="18.7109375" style="2" customWidth="1"/>
    <col min="12044" max="12288" width="11.42578125" style="2"/>
    <col min="12289" max="12289" width="0" style="2" hidden="1" customWidth="1"/>
    <col min="12290" max="12290" width="5.5703125" style="2" customWidth="1"/>
    <col min="12291" max="12291" width="72.85546875" style="2" customWidth="1"/>
    <col min="12292" max="12293" width="20.7109375" style="2" customWidth="1"/>
    <col min="12294" max="12299" width="18.7109375" style="2" customWidth="1"/>
    <col min="12300" max="12544" width="11.42578125" style="2"/>
    <col min="12545" max="12545" width="0" style="2" hidden="1" customWidth="1"/>
    <col min="12546" max="12546" width="5.5703125" style="2" customWidth="1"/>
    <col min="12547" max="12547" width="72.85546875" style="2" customWidth="1"/>
    <col min="12548" max="12549" width="20.7109375" style="2" customWidth="1"/>
    <col min="12550" max="12555" width="18.7109375" style="2" customWidth="1"/>
    <col min="12556" max="12800" width="11.42578125" style="2"/>
    <col min="12801" max="12801" width="0" style="2" hidden="1" customWidth="1"/>
    <col min="12802" max="12802" width="5.5703125" style="2" customWidth="1"/>
    <col min="12803" max="12803" width="72.85546875" style="2" customWidth="1"/>
    <col min="12804" max="12805" width="20.7109375" style="2" customWidth="1"/>
    <col min="12806" max="12811" width="18.7109375" style="2" customWidth="1"/>
    <col min="12812" max="13056" width="11.42578125" style="2"/>
    <col min="13057" max="13057" width="0" style="2" hidden="1" customWidth="1"/>
    <col min="13058" max="13058" width="5.5703125" style="2" customWidth="1"/>
    <col min="13059" max="13059" width="72.85546875" style="2" customWidth="1"/>
    <col min="13060" max="13061" width="20.7109375" style="2" customWidth="1"/>
    <col min="13062" max="13067" width="18.7109375" style="2" customWidth="1"/>
    <col min="13068" max="13312" width="11.42578125" style="2"/>
    <col min="13313" max="13313" width="0" style="2" hidden="1" customWidth="1"/>
    <col min="13314" max="13314" width="5.5703125" style="2" customWidth="1"/>
    <col min="13315" max="13315" width="72.85546875" style="2" customWidth="1"/>
    <col min="13316" max="13317" width="20.7109375" style="2" customWidth="1"/>
    <col min="13318" max="13323" width="18.7109375" style="2" customWidth="1"/>
    <col min="13324" max="13568" width="11.42578125" style="2"/>
    <col min="13569" max="13569" width="0" style="2" hidden="1" customWidth="1"/>
    <col min="13570" max="13570" width="5.5703125" style="2" customWidth="1"/>
    <col min="13571" max="13571" width="72.85546875" style="2" customWidth="1"/>
    <col min="13572" max="13573" width="20.7109375" style="2" customWidth="1"/>
    <col min="13574" max="13579" width="18.7109375" style="2" customWidth="1"/>
    <col min="13580" max="13824" width="11.42578125" style="2"/>
    <col min="13825" max="13825" width="0" style="2" hidden="1" customWidth="1"/>
    <col min="13826" max="13826" width="5.5703125" style="2" customWidth="1"/>
    <col min="13827" max="13827" width="72.85546875" style="2" customWidth="1"/>
    <col min="13828" max="13829" width="20.7109375" style="2" customWidth="1"/>
    <col min="13830" max="13835" width="18.7109375" style="2" customWidth="1"/>
    <col min="13836" max="14080" width="11.42578125" style="2"/>
    <col min="14081" max="14081" width="0" style="2" hidden="1" customWidth="1"/>
    <col min="14082" max="14082" width="5.5703125" style="2" customWidth="1"/>
    <col min="14083" max="14083" width="72.85546875" style="2" customWidth="1"/>
    <col min="14084" max="14085" width="20.7109375" style="2" customWidth="1"/>
    <col min="14086" max="14091" width="18.7109375" style="2" customWidth="1"/>
    <col min="14092" max="14336" width="11.42578125" style="2"/>
    <col min="14337" max="14337" width="0" style="2" hidden="1" customWidth="1"/>
    <col min="14338" max="14338" width="5.5703125" style="2" customWidth="1"/>
    <col min="14339" max="14339" width="72.85546875" style="2" customWidth="1"/>
    <col min="14340" max="14341" width="20.7109375" style="2" customWidth="1"/>
    <col min="14342" max="14347" width="18.7109375" style="2" customWidth="1"/>
    <col min="14348" max="14592" width="11.42578125" style="2"/>
    <col min="14593" max="14593" width="0" style="2" hidden="1" customWidth="1"/>
    <col min="14594" max="14594" width="5.5703125" style="2" customWidth="1"/>
    <col min="14595" max="14595" width="72.85546875" style="2" customWidth="1"/>
    <col min="14596" max="14597" width="20.7109375" style="2" customWidth="1"/>
    <col min="14598" max="14603" width="18.7109375" style="2" customWidth="1"/>
    <col min="14604" max="14848" width="11.42578125" style="2"/>
    <col min="14849" max="14849" width="0" style="2" hidden="1" customWidth="1"/>
    <col min="14850" max="14850" width="5.5703125" style="2" customWidth="1"/>
    <col min="14851" max="14851" width="72.85546875" style="2" customWidth="1"/>
    <col min="14852" max="14853" width="20.7109375" style="2" customWidth="1"/>
    <col min="14854" max="14859" width="18.7109375" style="2" customWidth="1"/>
    <col min="14860" max="15104" width="11.42578125" style="2"/>
    <col min="15105" max="15105" width="0" style="2" hidden="1" customWidth="1"/>
    <col min="15106" max="15106" width="5.5703125" style="2" customWidth="1"/>
    <col min="15107" max="15107" width="72.85546875" style="2" customWidth="1"/>
    <col min="15108" max="15109" width="20.7109375" style="2" customWidth="1"/>
    <col min="15110" max="15115" width="18.7109375" style="2" customWidth="1"/>
    <col min="15116" max="15360" width="11.42578125" style="2"/>
    <col min="15361" max="15361" width="0" style="2" hidden="1" customWidth="1"/>
    <col min="15362" max="15362" width="5.5703125" style="2" customWidth="1"/>
    <col min="15363" max="15363" width="72.85546875" style="2" customWidth="1"/>
    <col min="15364" max="15365" width="20.7109375" style="2" customWidth="1"/>
    <col min="15366" max="15371" width="18.7109375" style="2" customWidth="1"/>
    <col min="15372" max="15616" width="11.42578125" style="2"/>
    <col min="15617" max="15617" width="0" style="2" hidden="1" customWidth="1"/>
    <col min="15618" max="15618" width="5.5703125" style="2" customWidth="1"/>
    <col min="15619" max="15619" width="72.85546875" style="2" customWidth="1"/>
    <col min="15620" max="15621" width="20.7109375" style="2" customWidth="1"/>
    <col min="15622" max="15627" width="18.7109375" style="2" customWidth="1"/>
    <col min="15628" max="15872" width="11.42578125" style="2"/>
    <col min="15873" max="15873" width="0" style="2" hidden="1" customWidth="1"/>
    <col min="15874" max="15874" width="5.5703125" style="2" customWidth="1"/>
    <col min="15875" max="15875" width="72.85546875" style="2" customWidth="1"/>
    <col min="15876" max="15877" width="20.7109375" style="2" customWidth="1"/>
    <col min="15878" max="15883" width="18.7109375" style="2" customWidth="1"/>
    <col min="15884" max="16128" width="11.42578125" style="2"/>
    <col min="16129" max="16129" width="0" style="2" hidden="1" customWidth="1"/>
    <col min="16130" max="16130" width="5.5703125" style="2" customWidth="1"/>
    <col min="16131" max="16131" width="72.85546875" style="2" customWidth="1"/>
    <col min="16132" max="16133" width="20.7109375" style="2" customWidth="1"/>
    <col min="16134" max="16139" width="18.7109375" style="2" customWidth="1"/>
    <col min="16140" max="16384" width="11.42578125" style="2"/>
  </cols>
  <sheetData>
    <row r="1" spans="1:12" ht="21" x14ac:dyDescent="0.35">
      <c r="B1" s="35" t="s">
        <v>20</v>
      </c>
      <c r="C1" s="36"/>
      <c r="D1" s="36"/>
      <c r="E1" s="36"/>
      <c r="F1" s="36"/>
      <c r="G1" s="36"/>
      <c r="H1" s="36"/>
      <c r="I1" s="36"/>
      <c r="J1" s="36"/>
      <c r="K1" s="36"/>
    </row>
    <row r="2" spans="1:12" ht="28.5" customHeight="1" x14ac:dyDescent="0.25">
      <c r="C2" s="37" t="s">
        <v>258</v>
      </c>
      <c r="D2" s="37"/>
      <c r="E2" s="37"/>
      <c r="F2" s="37"/>
      <c r="G2" s="37"/>
      <c r="H2" s="37"/>
      <c r="I2" s="37"/>
      <c r="J2" s="37"/>
      <c r="K2" s="37"/>
    </row>
    <row r="3" spans="1:12" ht="19.5" customHeight="1" x14ac:dyDescent="0.25">
      <c r="C3" s="34"/>
      <c r="D3" s="34"/>
      <c r="E3" s="34" t="s">
        <v>257</v>
      </c>
      <c r="F3" s="34"/>
      <c r="G3" s="34"/>
      <c r="H3" s="34"/>
      <c r="I3" s="34"/>
      <c r="J3" s="34"/>
      <c r="K3" s="34"/>
    </row>
    <row r="4" spans="1:12" ht="18.75" x14ac:dyDescent="0.25">
      <c r="B4" s="3"/>
      <c r="C4" s="38" t="s">
        <v>253</v>
      </c>
      <c r="D4" s="38"/>
      <c r="E4" s="38"/>
      <c r="F4" s="38"/>
      <c r="G4" s="38"/>
      <c r="J4" s="4" t="s">
        <v>1</v>
      </c>
      <c r="K4" s="26">
        <f ca="1">TODAY()</f>
        <v>45708</v>
      </c>
    </row>
    <row r="5" spans="1:12" ht="15.75" thickBot="1" x14ac:dyDescent="0.3">
      <c r="B5" s="3"/>
      <c r="C5" s="11"/>
      <c r="D5" s="11"/>
      <c r="E5" s="11"/>
      <c r="F5" s="11"/>
      <c r="J5" s="33" t="s">
        <v>2</v>
      </c>
      <c r="K5" s="4" t="s">
        <v>208</v>
      </c>
    </row>
    <row r="6" spans="1:12" ht="15.75" thickBot="1" x14ac:dyDescent="0.3">
      <c r="B6" s="5"/>
      <c r="C6" s="14" t="s">
        <v>21</v>
      </c>
      <c r="D6" s="16">
        <f>SUM(D8:D453)</f>
        <v>0</v>
      </c>
      <c r="E6" s="31"/>
      <c r="J6" s="30" t="s">
        <v>3</v>
      </c>
      <c r="K6" s="4" t="s">
        <v>22</v>
      </c>
    </row>
    <row r="7" spans="1:12" s="6" customFormat="1" ht="74.25" customHeight="1" x14ac:dyDescent="0.25">
      <c r="B7" s="8" t="s">
        <v>4</v>
      </c>
      <c r="C7" s="13" t="s">
        <v>5</v>
      </c>
      <c r="D7" s="13" t="s">
        <v>6</v>
      </c>
      <c r="E7" s="13" t="s">
        <v>7</v>
      </c>
      <c r="F7" s="9" t="s">
        <v>23</v>
      </c>
      <c r="G7" s="9" t="s">
        <v>24</v>
      </c>
      <c r="H7" s="9" t="s">
        <v>25</v>
      </c>
      <c r="I7" s="9" t="s">
        <v>26</v>
      </c>
      <c r="J7" s="9" t="s">
        <v>27</v>
      </c>
      <c r="K7" s="9" t="s">
        <v>28</v>
      </c>
    </row>
    <row r="8" spans="1:12" ht="15.75" x14ac:dyDescent="0.25">
      <c r="A8" s="2" t="s">
        <v>17</v>
      </c>
      <c r="B8" s="39">
        <v>1</v>
      </c>
      <c r="C8" s="40" t="s">
        <v>29</v>
      </c>
      <c r="D8" s="42"/>
      <c r="E8" s="44"/>
      <c r="F8" s="28"/>
      <c r="G8" s="28"/>
      <c r="H8" s="28"/>
      <c r="I8" s="28"/>
      <c r="J8" s="28"/>
      <c r="K8" s="28"/>
      <c r="L8" s="32"/>
    </row>
    <row r="9" spans="1:12" ht="15.75" x14ac:dyDescent="0.25">
      <c r="A9" s="2" t="s">
        <v>18</v>
      </c>
      <c r="B9" s="39"/>
      <c r="C9" s="41"/>
      <c r="D9" s="43"/>
      <c r="E9" s="44"/>
      <c r="F9" s="29">
        <f>IF(F8&lt;&gt;0,IFERROR(F8*D8,0),0)</f>
        <v>0</v>
      </c>
      <c r="G9" s="29">
        <f>IF(G8&lt;&gt;0,IFERROR(G8*D8,0),0)</f>
        <v>0</v>
      </c>
      <c r="H9" s="29">
        <f>IF(H8&lt;&gt;0,IFERROR(H8*D8,0),0)</f>
        <v>0</v>
      </c>
      <c r="I9" s="29">
        <f>IF(I8&lt;&gt;0,IFERROR(I8*D8,0),0)</f>
        <v>0</v>
      </c>
      <c r="J9" s="29">
        <f>IF(J8&lt;&gt;0,IFERROR(J8*D8,0),0)</f>
        <v>0</v>
      </c>
      <c r="K9" s="29">
        <f>IF(K8&lt;&gt;0,IFERROR(K8*D8,0),0)</f>
        <v>0</v>
      </c>
      <c r="L9" s="32"/>
    </row>
    <row r="10" spans="1:12" ht="15.75" x14ac:dyDescent="0.25">
      <c r="A10" s="2" t="s">
        <v>17</v>
      </c>
      <c r="B10" s="39">
        <v>2</v>
      </c>
      <c r="C10" s="40" t="s">
        <v>30</v>
      </c>
      <c r="D10" s="42"/>
      <c r="E10" s="44"/>
      <c r="F10" s="28"/>
      <c r="G10" s="28"/>
      <c r="H10" s="28"/>
      <c r="I10" s="28"/>
      <c r="J10" s="28"/>
      <c r="K10" s="28"/>
      <c r="L10" s="32"/>
    </row>
    <row r="11" spans="1:12" ht="15.75" x14ac:dyDescent="0.25">
      <c r="A11" s="2" t="s">
        <v>18</v>
      </c>
      <c r="B11" s="39"/>
      <c r="C11" s="41"/>
      <c r="D11" s="43"/>
      <c r="E11" s="44"/>
      <c r="F11" s="29">
        <f>IF(F10&lt;&gt;0,IFERROR(F10*D10,0),0)</f>
        <v>0</v>
      </c>
      <c r="G11" s="29">
        <f>IF(G10&lt;&gt;0,IFERROR(G10*D10,0),0)</f>
        <v>0</v>
      </c>
      <c r="H11" s="29">
        <f>IF(H10&lt;&gt;0,IFERROR(H10*D10,0),0)</f>
        <v>0</v>
      </c>
      <c r="I11" s="29">
        <f>IF(I10&lt;&gt;0,IFERROR(I10*D10,0),0)</f>
        <v>0</v>
      </c>
      <c r="J11" s="29">
        <f>IF(J10&lt;&gt;0,IFERROR(J10*D10,0),0)</f>
        <v>0</v>
      </c>
      <c r="K11" s="29">
        <f>IF(K10&lt;&gt;0,IFERROR(K10*D10,0),0)</f>
        <v>0</v>
      </c>
      <c r="L11" s="32"/>
    </row>
    <row r="12" spans="1:12" ht="15.75" customHeight="1" x14ac:dyDescent="0.25">
      <c r="A12" s="2" t="s">
        <v>17</v>
      </c>
      <c r="B12" s="39">
        <v>3</v>
      </c>
      <c r="C12" s="40" t="s">
        <v>31</v>
      </c>
      <c r="D12" s="42"/>
      <c r="E12" s="44"/>
      <c r="F12" s="28"/>
      <c r="G12" s="28"/>
      <c r="H12" s="28"/>
      <c r="I12" s="28"/>
      <c r="J12" s="28"/>
      <c r="K12" s="28"/>
      <c r="L12" s="32"/>
    </row>
    <row r="13" spans="1:12" ht="15.75" x14ac:dyDescent="0.25">
      <c r="A13" s="2" t="s">
        <v>18</v>
      </c>
      <c r="B13" s="39"/>
      <c r="C13" s="41"/>
      <c r="D13" s="43"/>
      <c r="E13" s="44"/>
      <c r="F13" s="29">
        <f>IF(F12&lt;&gt;0,IFERROR(F12*D12,0),0)</f>
        <v>0</v>
      </c>
      <c r="G13" s="29">
        <f>IF(G12&lt;&gt;0,IFERROR(G12*D12,0),0)</f>
        <v>0</v>
      </c>
      <c r="H13" s="29">
        <f>IF(H12&lt;&gt;0,IFERROR(H12*D12,0),0)</f>
        <v>0</v>
      </c>
      <c r="I13" s="29">
        <f>IF(I12&lt;&gt;0,IFERROR(I12*D12,0),0)</f>
        <v>0</v>
      </c>
      <c r="J13" s="29">
        <f>IF(J12&lt;&gt;0,IFERROR(J12*D12,0),0)</f>
        <v>0</v>
      </c>
      <c r="K13" s="29">
        <f>IF(K12&lt;&gt;0,IFERROR(K12*D12,0),0)</f>
        <v>0</v>
      </c>
      <c r="L13" s="32"/>
    </row>
    <row r="14" spans="1:12" ht="15.75" x14ac:dyDescent="0.25">
      <c r="A14" s="2" t="s">
        <v>17</v>
      </c>
      <c r="B14" s="39">
        <v>4</v>
      </c>
      <c r="C14" s="40" t="s">
        <v>32</v>
      </c>
      <c r="D14" s="42"/>
      <c r="E14" s="44"/>
      <c r="F14" s="28"/>
      <c r="G14" s="28"/>
      <c r="H14" s="28"/>
      <c r="I14" s="28"/>
      <c r="J14" s="28"/>
      <c r="K14" s="28"/>
      <c r="L14" s="32"/>
    </row>
    <row r="15" spans="1:12" ht="15.75" x14ac:dyDescent="0.25">
      <c r="A15" s="2" t="s">
        <v>18</v>
      </c>
      <c r="B15" s="39"/>
      <c r="C15" s="41"/>
      <c r="D15" s="43"/>
      <c r="E15" s="44"/>
      <c r="F15" s="29">
        <f>IF(F14&lt;&gt;0,IFERROR(F14*D14,0),0)</f>
        <v>0</v>
      </c>
      <c r="G15" s="29">
        <f>IF(G14&lt;&gt;0,IFERROR(G14*D14,0),0)</f>
        <v>0</v>
      </c>
      <c r="H15" s="29">
        <f>IF(H14&lt;&gt;0,IFERROR(H14*D14,0),0)</f>
        <v>0</v>
      </c>
      <c r="I15" s="29">
        <f>IF(I14&lt;&gt;0,IFERROR(I14*D14,0),0)</f>
        <v>0</v>
      </c>
      <c r="J15" s="29">
        <f>IF(J14&lt;&gt;0,IFERROR(J14*D14,0),0)</f>
        <v>0</v>
      </c>
      <c r="K15" s="29">
        <f>IF(K14&lt;&gt;0,IFERROR(K14*D14,0),0)</f>
        <v>0</v>
      </c>
      <c r="L15" s="32"/>
    </row>
    <row r="16" spans="1:12" ht="15.75" x14ac:dyDescent="0.25">
      <c r="A16" s="2" t="s">
        <v>17</v>
      </c>
      <c r="B16" s="39">
        <v>5</v>
      </c>
      <c r="C16" s="40" t="s">
        <v>209</v>
      </c>
      <c r="D16" s="42"/>
      <c r="E16" s="44"/>
      <c r="F16" s="28"/>
      <c r="G16" s="28"/>
      <c r="H16" s="28"/>
      <c r="I16" s="28"/>
      <c r="J16" s="28"/>
      <c r="K16" s="28"/>
      <c r="L16" s="32"/>
    </row>
    <row r="17" spans="1:12" ht="15.75" x14ac:dyDescent="0.25">
      <c r="A17" s="2" t="s">
        <v>18</v>
      </c>
      <c r="B17" s="39"/>
      <c r="C17" s="41"/>
      <c r="D17" s="43"/>
      <c r="E17" s="44"/>
      <c r="F17" s="29">
        <f>IF(F16&lt;&gt;0,IFERROR(F16*D16,0),0)</f>
        <v>0</v>
      </c>
      <c r="G17" s="29">
        <f>IF(G16&lt;&gt;0,IFERROR(G16*D16,0),0)</f>
        <v>0</v>
      </c>
      <c r="H17" s="29">
        <f>IF(H16&lt;&gt;0,IFERROR(H16*D16,0),0)</f>
        <v>0</v>
      </c>
      <c r="I17" s="29">
        <f>IF(I16&lt;&gt;0,IFERROR(I16*D16,0),0)</f>
        <v>0</v>
      </c>
      <c r="J17" s="29">
        <f>IF(J16&lt;&gt;0,IFERROR(J16*D16,0),0)</f>
        <v>0</v>
      </c>
      <c r="K17" s="29">
        <f>IF(K16&lt;&gt;0,IFERROR(K16*D16,0),0)</f>
        <v>0</v>
      </c>
      <c r="L17" s="32"/>
    </row>
    <row r="18" spans="1:12" ht="15.75" customHeight="1" x14ac:dyDescent="0.25">
      <c r="A18" s="2" t="s">
        <v>17</v>
      </c>
      <c r="B18" s="39">
        <v>6</v>
      </c>
      <c r="C18" s="40" t="s">
        <v>33</v>
      </c>
      <c r="D18" s="42"/>
      <c r="E18" s="44"/>
      <c r="F18" s="28"/>
      <c r="G18" s="28"/>
      <c r="H18" s="28"/>
      <c r="I18" s="28"/>
      <c r="J18" s="28"/>
      <c r="K18" s="28"/>
      <c r="L18" s="32"/>
    </row>
    <row r="19" spans="1:12" ht="15.75" x14ac:dyDescent="0.25">
      <c r="A19" s="2" t="s">
        <v>18</v>
      </c>
      <c r="B19" s="39"/>
      <c r="C19" s="41"/>
      <c r="D19" s="43"/>
      <c r="E19" s="44"/>
      <c r="F19" s="29">
        <f>IF(F18&lt;&gt;0,IFERROR(F18*D18,0),0)</f>
        <v>0</v>
      </c>
      <c r="G19" s="29">
        <f>IF(G18&lt;&gt;0,IFERROR(G18*D18,0),0)</f>
        <v>0</v>
      </c>
      <c r="H19" s="29">
        <f>IF(H18&lt;&gt;0,IFERROR(H18*D18,0),0)</f>
        <v>0</v>
      </c>
      <c r="I19" s="29">
        <f>IF(I18&lt;&gt;0,IFERROR(I18*D18,0),0)</f>
        <v>0</v>
      </c>
      <c r="J19" s="29">
        <f>IF(J18&lt;&gt;0,IFERROR(J18*D18,0),0)</f>
        <v>0</v>
      </c>
      <c r="K19" s="29">
        <f>IF(K18&lt;&gt;0,IFERROR(K18*D18,0),0)</f>
        <v>0</v>
      </c>
      <c r="L19" s="32"/>
    </row>
    <row r="20" spans="1:12" ht="15.75" customHeight="1" x14ac:dyDescent="0.25">
      <c r="A20" s="2" t="s">
        <v>17</v>
      </c>
      <c r="B20" s="39">
        <v>7</v>
      </c>
      <c r="C20" s="40" t="s">
        <v>34</v>
      </c>
      <c r="D20" s="42"/>
      <c r="E20" s="44"/>
      <c r="F20" s="28"/>
      <c r="G20" s="28"/>
      <c r="H20" s="28"/>
      <c r="I20" s="28"/>
      <c r="J20" s="28"/>
      <c r="K20" s="28"/>
      <c r="L20" s="32"/>
    </row>
    <row r="21" spans="1:12" ht="15.75" x14ac:dyDescent="0.25">
      <c r="A21" s="2" t="s">
        <v>18</v>
      </c>
      <c r="B21" s="39"/>
      <c r="C21" s="41"/>
      <c r="D21" s="43"/>
      <c r="E21" s="44"/>
      <c r="F21" s="29">
        <f>IF(F20&lt;&gt;0,IFERROR(F20*D20,0),0)</f>
        <v>0</v>
      </c>
      <c r="G21" s="29">
        <f>IF(G20&lt;&gt;0,IFERROR(G20*D20,0),0)</f>
        <v>0</v>
      </c>
      <c r="H21" s="29">
        <f>IF(H20&lt;&gt;0,IFERROR(H20*D20,0),0)</f>
        <v>0</v>
      </c>
      <c r="I21" s="29">
        <f>IF(I20&lt;&gt;0,IFERROR(I20*D20,0),0)</f>
        <v>0</v>
      </c>
      <c r="J21" s="29">
        <f>IF(J20&lt;&gt;0,IFERROR(J20*D20,0),0)</f>
        <v>0</v>
      </c>
      <c r="K21" s="29">
        <f>IF(K20&lt;&gt;0,IFERROR(K20*D20,0),0)</f>
        <v>0</v>
      </c>
      <c r="L21" s="32"/>
    </row>
    <row r="22" spans="1:12" ht="15.75" x14ac:dyDescent="0.25">
      <c r="A22" s="2" t="s">
        <v>17</v>
      </c>
      <c r="B22" s="39">
        <v>8</v>
      </c>
      <c r="C22" s="40" t="s">
        <v>210</v>
      </c>
      <c r="D22" s="42"/>
      <c r="E22" s="44"/>
      <c r="F22" s="28"/>
      <c r="G22" s="28"/>
      <c r="H22" s="28"/>
      <c r="I22" s="28"/>
      <c r="J22" s="28"/>
      <c r="K22" s="28"/>
      <c r="L22" s="32"/>
    </row>
    <row r="23" spans="1:12" ht="15.75" x14ac:dyDescent="0.25">
      <c r="A23" s="2" t="s">
        <v>18</v>
      </c>
      <c r="B23" s="39"/>
      <c r="C23" s="41"/>
      <c r="D23" s="43"/>
      <c r="E23" s="44"/>
      <c r="F23" s="29">
        <f>IF(F22&lt;&gt;0,IFERROR(F22*D22,0),0)</f>
        <v>0</v>
      </c>
      <c r="G23" s="29">
        <f>IF(G22&lt;&gt;0,IFERROR(G22*D22,0),0)</f>
        <v>0</v>
      </c>
      <c r="H23" s="29">
        <f>IF(H22&lt;&gt;0,IFERROR(H22*D22,0),0)</f>
        <v>0</v>
      </c>
      <c r="I23" s="29">
        <f>IF(I22&lt;&gt;0,IFERROR(I22*D22,0),0)</f>
        <v>0</v>
      </c>
      <c r="J23" s="29">
        <f>IF(J22&lt;&gt;0,IFERROR(J22*D22,0),0)</f>
        <v>0</v>
      </c>
      <c r="K23" s="29">
        <f>IF(K22&lt;&gt;0,IFERROR(K22*D22,0),0)</f>
        <v>0</v>
      </c>
      <c r="L23" s="32"/>
    </row>
    <row r="24" spans="1:12" ht="15.75" x14ac:dyDescent="0.25">
      <c r="A24" s="2" t="s">
        <v>17</v>
      </c>
      <c r="B24" s="39">
        <v>9</v>
      </c>
      <c r="C24" s="40" t="s">
        <v>35</v>
      </c>
      <c r="D24" s="42"/>
      <c r="E24" s="44"/>
      <c r="F24" s="28"/>
      <c r="G24" s="28"/>
      <c r="H24" s="28"/>
      <c r="I24" s="28"/>
      <c r="J24" s="28"/>
      <c r="K24" s="28"/>
      <c r="L24" s="32"/>
    </row>
    <row r="25" spans="1:12" ht="15.75" x14ac:dyDescent="0.25">
      <c r="A25" s="2" t="s">
        <v>18</v>
      </c>
      <c r="B25" s="39"/>
      <c r="C25" s="41"/>
      <c r="D25" s="43"/>
      <c r="E25" s="44"/>
      <c r="F25" s="29">
        <f>IF(F24&lt;&gt;0,IFERROR(F24*D24,0),0)</f>
        <v>0</v>
      </c>
      <c r="G25" s="29">
        <f>IF(G24&lt;&gt;0,IFERROR(G24*D24,0),0)</f>
        <v>0</v>
      </c>
      <c r="H25" s="29">
        <f>IF(H24&lt;&gt;0,IFERROR(H24*D24,0),0)</f>
        <v>0</v>
      </c>
      <c r="I25" s="29">
        <f>IF(I24&lt;&gt;0,IFERROR(I24*D24,0),0)</f>
        <v>0</v>
      </c>
      <c r="J25" s="29">
        <f>IF(J24&lt;&gt;0,IFERROR(J24*D24,0),0)</f>
        <v>0</v>
      </c>
      <c r="K25" s="29">
        <f>IF(K24&lt;&gt;0,IFERROR(K24*D24,0),0)</f>
        <v>0</v>
      </c>
      <c r="L25" s="32"/>
    </row>
    <row r="26" spans="1:12" ht="15.75" customHeight="1" x14ac:dyDescent="0.25">
      <c r="A26" s="2" t="s">
        <v>17</v>
      </c>
      <c r="B26" s="39">
        <v>10</v>
      </c>
      <c r="C26" s="40" t="s">
        <v>211</v>
      </c>
      <c r="D26" s="42"/>
      <c r="E26" s="44"/>
      <c r="F26" s="28"/>
      <c r="G26" s="28"/>
      <c r="H26" s="28"/>
      <c r="I26" s="28"/>
      <c r="J26" s="28"/>
      <c r="K26" s="28"/>
      <c r="L26" s="32"/>
    </row>
    <row r="27" spans="1:12" ht="15.75" x14ac:dyDescent="0.25">
      <c r="A27" s="2" t="s">
        <v>18</v>
      </c>
      <c r="B27" s="39"/>
      <c r="C27" s="41"/>
      <c r="D27" s="43"/>
      <c r="E27" s="44"/>
      <c r="F27" s="29">
        <f>IF(F26&lt;&gt;0,IFERROR(F26*D26,0),0)</f>
        <v>0</v>
      </c>
      <c r="G27" s="29">
        <f>IF(G26&lt;&gt;0,IFERROR(G26*D26,0),0)</f>
        <v>0</v>
      </c>
      <c r="H27" s="29">
        <f>IF(H26&lt;&gt;0,IFERROR(H26*D26,0),0)</f>
        <v>0</v>
      </c>
      <c r="I27" s="29">
        <f>IF(I26&lt;&gt;0,IFERROR(I26*D26,0),0)</f>
        <v>0</v>
      </c>
      <c r="J27" s="29">
        <f>IF(J26&lt;&gt;0,IFERROR(J26*D26,0),0)</f>
        <v>0</v>
      </c>
      <c r="K27" s="29">
        <f>IF(K26&lt;&gt;0,IFERROR(K26*D26,0),0)</f>
        <v>0</v>
      </c>
      <c r="L27" s="32"/>
    </row>
    <row r="28" spans="1:12" ht="15.75" x14ac:dyDescent="0.25">
      <c r="A28" s="2" t="s">
        <v>17</v>
      </c>
      <c r="B28" s="39">
        <v>11</v>
      </c>
      <c r="C28" s="40" t="s">
        <v>36</v>
      </c>
      <c r="D28" s="42"/>
      <c r="E28" s="44"/>
      <c r="F28" s="28"/>
      <c r="G28" s="28"/>
      <c r="H28" s="28"/>
      <c r="I28" s="28"/>
      <c r="J28" s="28"/>
      <c r="K28" s="28"/>
      <c r="L28" s="32"/>
    </row>
    <row r="29" spans="1:12" ht="15.75" x14ac:dyDescent="0.25">
      <c r="A29" s="2" t="s">
        <v>18</v>
      </c>
      <c r="B29" s="39"/>
      <c r="C29" s="41"/>
      <c r="D29" s="43"/>
      <c r="E29" s="44"/>
      <c r="F29" s="29">
        <f>IF(F28&lt;&gt;0,IFERROR(F28*D28,0),0)</f>
        <v>0</v>
      </c>
      <c r="G29" s="29">
        <f>IF(G28&lt;&gt;0,IFERROR(G28*D28,0),0)</f>
        <v>0</v>
      </c>
      <c r="H29" s="29">
        <f>IF(H28&lt;&gt;0,IFERROR(H28*D28,0),0)</f>
        <v>0</v>
      </c>
      <c r="I29" s="29">
        <f>IF(I28&lt;&gt;0,IFERROR(I28*D28,0),0)</f>
        <v>0</v>
      </c>
      <c r="J29" s="29">
        <f>IF(J28&lt;&gt;0,IFERROR(J28*D28,0),0)</f>
        <v>0</v>
      </c>
      <c r="K29" s="29">
        <f>IF(K28&lt;&gt;0,IFERROR(K28*D28,0),0)</f>
        <v>0</v>
      </c>
      <c r="L29" s="32"/>
    </row>
    <row r="30" spans="1:12" ht="15.75" customHeight="1" x14ac:dyDescent="0.25">
      <c r="A30" s="2" t="s">
        <v>17</v>
      </c>
      <c r="B30" s="39">
        <v>12</v>
      </c>
      <c r="C30" s="40" t="s">
        <v>37</v>
      </c>
      <c r="D30" s="42"/>
      <c r="E30" s="44"/>
      <c r="F30" s="28"/>
      <c r="G30" s="28"/>
      <c r="H30" s="28"/>
      <c r="I30" s="28"/>
      <c r="J30" s="28"/>
      <c r="K30" s="28"/>
      <c r="L30" s="32"/>
    </row>
    <row r="31" spans="1:12" ht="15.75" x14ac:dyDescent="0.25">
      <c r="A31" s="2" t="s">
        <v>18</v>
      </c>
      <c r="B31" s="39"/>
      <c r="C31" s="41"/>
      <c r="D31" s="43"/>
      <c r="E31" s="44"/>
      <c r="F31" s="29">
        <f>IF(F30&lt;&gt;0,IFERROR(F30*D30,0),0)</f>
        <v>0</v>
      </c>
      <c r="G31" s="29">
        <f>IF(G30&lt;&gt;0,IFERROR(G30*D30,0),0)</f>
        <v>0</v>
      </c>
      <c r="H31" s="29">
        <f>IF(H30&lt;&gt;0,IFERROR(H30*D30,0),0)</f>
        <v>0</v>
      </c>
      <c r="I31" s="29">
        <f>IF(I30&lt;&gt;0,IFERROR(I30*D30,0),0)</f>
        <v>0</v>
      </c>
      <c r="J31" s="29">
        <f>IF(J30&lt;&gt;0,IFERROR(J30*D30,0),0)</f>
        <v>0</v>
      </c>
      <c r="K31" s="29">
        <f>IF(K30&lt;&gt;0,IFERROR(K30*D30,0),0)</f>
        <v>0</v>
      </c>
      <c r="L31" s="32"/>
    </row>
    <row r="32" spans="1:12" ht="15.75" x14ac:dyDescent="0.25">
      <c r="A32" s="2" t="s">
        <v>17</v>
      </c>
      <c r="B32" s="39">
        <v>13</v>
      </c>
      <c r="C32" s="40" t="s">
        <v>38</v>
      </c>
      <c r="D32" s="42"/>
      <c r="E32" s="44"/>
      <c r="F32" s="28"/>
      <c r="G32" s="28"/>
      <c r="H32" s="28"/>
      <c r="I32" s="28"/>
      <c r="J32" s="28"/>
      <c r="K32" s="28"/>
      <c r="L32" s="32"/>
    </row>
    <row r="33" spans="1:12" ht="15.75" x14ac:dyDescent="0.25">
      <c r="A33" s="2" t="s">
        <v>18</v>
      </c>
      <c r="B33" s="39"/>
      <c r="C33" s="41"/>
      <c r="D33" s="43"/>
      <c r="E33" s="44"/>
      <c r="F33" s="29">
        <f>IF(F32&lt;&gt;0,IFERROR(F32*D32,0),0)</f>
        <v>0</v>
      </c>
      <c r="G33" s="29">
        <f>IF(G32&lt;&gt;0,IFERROR(G32*D32,0),0)</f>
        <v>0</v>
      </c>
      <c r="H33" s="29">
        <f>IF(H32&lt;&gt;0,IFERROR(H32*D32,0),0)</f>
        <v>0</v>
      </c>
      <c r="I33" s="29">
        <f>IF(I32&lt;&gt;0,IFERROR(I32*D32,0),0)</f>
        <v>0</v>
      </c>
      <c r="J33" s="29">
        <f>IF(J32&lt;&gt;0,IFERROR(J32*D32,0),0)</f>
        <v>0</v>
      </c>
      <c r="K33" s="29">
        <f>IF(K32&lt;&gt;0,IFERROR(K32*D32,0),0)</f>
        <v>0</v>
      </c>
      <c r="L33" s="32"/>
    </row>
    <row r="34" spans="1:12" ht="15.75" customHeight="1" x14ac:dyDescent="0.25">
      <c r="A34" s="2" t="s">
        <v>17</v>
      </c>
      <c r="B34" s="39">
        <v>14</v>
      </c>
      <c r="C34" s="40" t="s">
        <v>39</v>
      </c>
      <c r="D34" s="42"/>
      <c r="E34" s="44"/>
      <c r="F34" s="28"/>
      <c r="G34" s="28"/>
      <c r="H34" s="28"/>
      <c r="I34" s="28"/>
      <c r="J34" s="28"/>
      <c r="K34" s="28"/>
      <c r="L34" s="32"/>
    </row>
    <row r="35" spans="1:12" ht="15.75" x14ac:dyDescent="0.25">
      <c r="A35" s="2" t="s">
        <v>18</v>
      </c>
      <c r="B35" s="39"/>
      <c r="C35" s="41"/>
      <c r="D35" s="43"/>
      <c r="E35" s="44"/>
      <c r="F35" s="29">
        <f>IF(F34&lt;&gt;0,IFERROR(F34*D34,0),0)</f>
        <v>0</v>
      </c>
      <c r="G35" s="29">
        <f>IF(G34&lt;&gt;0,IFERROR(G34*D34,0),0)</f>
        <v>0</v>
      </c>
      <c r="H35" s="29">
        <f>IF(H34&lt;&gt;0,IFERROR(H34*D34,0),0)</f>
        <v>0</v>
      </c>
      <c r="I35" s="29">
        <f>IF(I34&lt;&gt;0,IFERROR(I34*D34,0),0)</f>
        <v>0</v>
      </c>
      <c r="J35" s="29">
        <f>IF(J34&lt;&gt;0,IFERROR(J34*D34,0),0)</f>
        <v>0</v>
      </c>
      <c r="K35" s="29">
        <f>IF(K34&lt;&gt;0,IFERROR(K34*D34,0),0)</f>
        <v>0</v>
      </c>
      <c r="L35" s="32"/>
    </row>
    <row r="36" spans="1:12" ht="15.75" x14ac:dyDescent="0.25">
      <c r="A36" s="2" t="s">
        <v>17</v>
      </c>
      <c r="B36" s="39">
        <v>15</v>
      </c>
      <c r="C36" s="40" t="s">
        <v>40</v>
      </c>
      <c r="D36" s="42"/>
      <c r="E36" s="44"/>
      <c r="F36" s="28"/>
      <c r="G36" s="28"/>
      <c r="H36" s="28"/>
      <c r="I36" s="28"/>
      <c r="J36" s="28"/>
      <c r="K36" s="28"/>
      <c r="L36" s="32"/>
    </row>
    <row r="37" spans="1:12" ht="15.75" x14ac:dyDescent="0.25">
      <c r="A37" s="2" t="s">
        <v>18</v>
      </c>
      <c r="B37" s="39"/>
      <c r="C37" s="41"/>
      <c r="D37" s="43"/>
      <c r="E37" s="44"/>
      <c r="F37" s="29">
        <f>IF(F36&lt;&gt;0,IFERROR(F36*D36,0),0)</f>
        <v>0</v>
      </c>
      <c r="G37" s="29">
        <f>IF(G36&lt;&gt;0,IFERROR(G36*D36,0),0)</f>
        <v>0</v>
      </c>
      <c r="H37" s="29">
        <f>IF(H36&lt;&gt;0,IFERROR(H36*D36,0),0)</f>
        <v>0</v>
      </c>
      <c r="I37" s="29">
        <f>IF(I36&lt;&gt;0,IFERROR(I36*D36,0),0)</f>
        <v>0</v>
      </c>
      <c r="J37" s="29">
        <f>IF(J36&lt;&gt;0,IFERROR(J36*D36,0),0)</f>
        <v>0</v>
      </c>
      <c r="K37" s="29">
        <f>IF(K36&lt;&gt;0,IFERROR(K36*D36,0),0)</f>
        <v>0</v>
      </c>
      <c r="L37" s="32"/>
    </row>
    <row r="38" spans="1:12" ht="15.75" x14ac:dyDescent="0.25">
      <c r="A38" s="2" t="s">
        <v>17</v>
      </c>
      <c r="B38" s="39">
        <v>16</v>
      </c>
      <c r="C38" s="40" t="s">
        <v>41</v>
      </c>
      <c r="D38" s="42"/>
      <c r="E38" s="44"/>
      <c r="F38" s="28"/>
      <c r="G38" s="28"/>
      <c r="H38" s="28"/>
      <c r="I38" s="28"/>
      <c r="J38" s="28"/>
      <c r="K38" s="28"/>
      <c r="L38" s="32"/>
    </row>
    <row r="39" spans="1:12" ht="15.75" x14ac:dyDescent="0.25">
      <c r="A39" s="2" t="s">
        <v>18</v>
      </c>
      <c r="B39" s="39"/>
      <c r="C39" s="41"/>
      <c r="D39" s="43"/>
      <c r="E39" s="44"/>
      <c r="F39" s="29">
        <f>IF(F38&lt;&gt;0,IFERROR(F38*D38,0),0)</f>
        <v>0</v>
      </c>
      <c r="G39" s="29">
        <f>IF(G38&lt;&gt;0,IFERROR(G38*D38,0),0)</f>
        <v>0</v>
      </c>
      <c r="H39" s="29">
        <f>IF(H38&lt;&gt;0,IFERROR(H38*D38,0),0)</f>
        <v>0</v>
      </c>
      <c r="I39" s="29">
        <f>IF(I38&lt;&gt;0,IFERROR(I38*D38,0),0)</f>
        <v>0</v>
      </c>
      <c r="J39" s="29">
        <f>IF(J38&lt;&gt;0,IFERROR(J38*D38,0),0)</f>
        <v>0</v>
      </c>
      <c r="K39" s="29">
        <f>IF(K38&lt;&gt;0,IFERROR(K38*D38,0),0)</f>
        <v>0</v>
      </c>
      <c r="L39" s="32"/>
    </row>
    <row r="40" spans="1:12" ht="15.75" x14ac:dyDescent="0.25">
      <c r="A40" s="2" t="s">
        <v>17</v>
      </c>
      <c r="B40" s="39">
        <v>17</v>
      </c>
      <c r="C40" s="40" t="s">
        <v>42</v>
      </c>
      <c r="D40" s="42"/>
      <c r="E40" s="44"/>
      <c r="F40" s="28"/>
      <c r="G40" s="28"/>
      <c r="H40" s="28"/>
      <c r="I40" s="28"/>
      <c r="J40" s="28"/>
      <c r="K40" s="28"/>
      <c r="L40" s="32"/>
    </row>
    <row r="41" spans="1:12" ht="15.75" x14ac:dyDescent="0.25">
      <c r="A41" s="2" t="s">
        <v>18</v>
      </c>
      <c r="B41" s="39"/>
      <c r="C41" s="41"/>
      <c r="D41" s="43"/>
      <c r="E41" s="44"/>
      <c r="F41" s="29">
        <f>IF(F40&lt;&gt;0,IFERROR(F40*D40,0),0)</f>
        <v>0</v>
      </c>
      <c r="G41" s="29">
        <f>IF(G40&lt;&gt;0,IFERROR(G40*D40,0),0)</f>
        <v>0</v>
      </c>
      <c r="H41" s="29">
        <f>IF(H40&lt;&gt;0,IFERROR(H40*D40,0),0)</f>
        <v>0</v>
      </c>
      <c r="I41" s="29">
        <f>IF(I40&lt;&gt;0,IFERROR(I40*D40,0),0)</f>
        <v>0</v>
      </c>
      <c r="J41" s="29">
        <f>IF(J40&lt;&gt;0,IFERROR(J40*D40,0),0)</f>
        <v>0</v>
      </c>
      <c r="K41" s="29">
        <f>IF(K40&lt;&gt;0,IFERROR(K40*D40,0),0)</f>
        <v>0</v>
      </c>
      <c r="L41" s="32"/>
    </row>
    <row r="42" spans="1:12" ht="15.75" x14ac:dyDescent="0.25">
      <c r="A42" s="2" t="s">
        <v>17</v>
      </c>
      <c r="B42" s="39">
        <v>18</v>
      </c>
      <c r="C42" s="40" t="s">
        <v>43</v>
      </c>
      <c r="D42" s="42"/>
      <c r="E42" s="44"/>
      <c r="F42" s="28"/>
      <c r="G42" s="28"/>
      <c r="H42" s="28"/>
      <c r="I42" s="28"/>
      <c r="J42" s="28"/>
      <c r="K42" s="28"/>
      <c r="L42" s="32"/>
    </row>
    <row r="43" spans="1:12" ht="15.75" x14ac:dyDescent="0.25">
      <c r="A43" s="2" t="s">
        <v>18</v>
      </c>
      <c r="B43" s="39"/>
      <c r="C43" s="41"/>
      <c r="D43" s="43"/>
      <c r="E43" s="44"/>
      <c r="F43" s="29">
        <f>IF(F42&lt;&gt;0,IFERROR(F42*D42,0),0)</f>
        <v>0</v>
      </c>
      <c r="G43" s="29">
        <f>IF(G42&lt;&gt;0,IFERROR(G42*D42,0),0)</f>
        <v>0</v>
      </c>
      <c r="H43" s="29">
        <f>IF(H42&lt;&gt;0,IFERROR(H42*D42,0),0)</f>
        <v>0</v>
      </c>
      <c r="I43" s="29">
        <f>IF(I42&lt;&gt;0,IFERROR(I42*D42,0),0)</f>
        <v>0</v>
      </c>
      <c r="J43" s="29">
        <f>IF(J42&lt;&gt;0,IFERROR(J42*D42,0),0)</f>
        <v>0</v>
      </c>
      <c r="K43" s="29">
        <f>IF(K42&lt;&gt;0,IFERROR(K42*D42,0),0)</f>
        <v>0</v>
      </c>
      <c r="L43" s="32"/>
    </row>
    <row r="44" spans="1:12" ht="15.75" x14ac:dyDescent="0.25">
      <c r="A44" s="2" t="s">
        <v>17</v>
      </c>
      <c r="B44" s="39">
        <v>19</v>
      </c>
      <c r="C44" s="40" t="s">
        <v>212</v>
      </c>
      <c r="D44" s="42"/>
      <c r="E44" s="44"/>
      <c r="F44" s="28"/>
      <c r="G44" s="28"/>
      <c r="H44" s="28"/>
      <c r="I44" s="28"/>
      <c r="J44" s="28"/>
      <c r="K44" s="28"/>
      <c r="L44" s="32"/>
    </row>
    <row r="45" spans="1:12" ht="15.75" x14ac:dyDescent="0.25">
      <c r="A45" s="2" t="s">
        <v>18</v>
      </c>
      <c r="B45" s="39"/>
      <c r="C45" s="41"/>
      <c r="D45" s="43"/>
      <c r="E45" s="44"/>
      <c r="F45" s="29">
        <f>IF(F44&lt;&gt;0,IFERROR(F44*D44,0),0)</f>
        <v>0</v>
      </c>
      <c r="G45" s="29">
        <f>IF(G44&lt;&gt;0,IFERROR(G44*D44,0),0)</f>
        <v>0</v>
      </c>
      <c r="H45" s="29">
        <f>IF(H44&lt;&gt;0,IFERROR(H44*D44,0),0)</f>
        <v>0</v>
      </c>
      <c r="I45" s="29">
        <f>IF(I44&lt;&gt;0,IFERROR(I44*D44,0),0)</f>
        <v>0</v>
      </c>
      <c r="J45" s="29">
        <f>IF(J44&lt;&gt;0,IFERROR(J44*D44,0),0)</f>
        <v>0</v>
      </c>
      <c r="K45" s="29">
        <f>IF(K44&lt;&gt;0,IFERROR(K44*D44,0),0)</f>
        <v>0</v>
      </c>
      <c r="L45" s="32"/>
    </row>
    <row r="46" spans="1:12" ht="15.75" x14ac:dyDescent="0.25">
      <c r="A46" s="2" t="s">
        <v>17</v>
      </c>
      <c r="B46" s="39">
        <v>20</v>
      </c>
      <c r="C46" s="40" t="s">
        <v>44</v>
      </c>
      <c r="D46" s="42"/>
      <c r="E46" s="44"/>
      <c r="F46" s="28"/>
      <c r="G46" s="28"/>
      <c r="H46" s="28"/>
      <c r="I46" s="28"/>
      <c r="J46" s="28"/>
      <c r="K46" s="28"/>
      <c r="L46" s="32"/>
    </row>
    <row r="47" spans="1:12" ht="15.75" x14ac:dyDescent="0.25">
      <c r="A47" s="2" t="s">
        <v>18</v>
      </c>
      <c r="B47" s="39"/>
      <c r="C47" s="41"/>
      <c r="D47" s="43"/>
      <c r="E47" s="44"/>
      <c r="F47" s="29">
        <f>IF(F46&lt;&gt;0,IFERROR(F46*D46,0),0)</f>
        <v>0</v>
      </c>
      <c r="G47" s="29">
        <f>IF(G46&lt;&gt;0,IFERROR(G46*D46,0),0)</f>
        <v>0</v>
      </c>
      <c r="H47" s="29">
        <f>IF(H46&lt;&gt;0,IFERROR(H46*D46,0),0)</f>
        <v>0</v>
      </c>
      <c r="I47" s="29">
        <f>IF(I46&lt;&gt;0,IFERROR(I46*D46,0),0)</f>
        <v>0</v>
      </c>
      <c r="J47" s="29">
        <f>IF(J46&lt;&gt;0,IFERROR(J46*D46,0),0)</f>
        <v>0</v>
      </c>
      <c r="K47" s="29">
        <f>IF(K46&lt;&gt;0,IFERROR(K46*D46,0),0)</f>
        <v>0</v>
      </c>
      <c r="L47" s="32"/>
    </row>
    <row r="48" spans="1:12" ht="15.75" x14ac:dyDescent="0.25">
      <c r="A48" s="2" t="s">
        <v>17</v>
      </c>
      <c r="B48" s="39">
        <v>21</v>
      </c>
      <c r="C48" s="40" t="s">
        <v>45</v>
      </c>
      <c r="D48" s="42"/>
      <c r="E48" s="44"/>
      <c r="F48" s="28"/>
      <c r="G48" s="28"/>
      <c r="H48" s="28"/>
      <c r="I48" s="28"/>
      <c r="J48" s="28"/>
      <c r="K48" s="28"/>
      <c r="L48" s="32"/>
    </row>
    <row r="49" spans="1:12" ht="15.75" x14ac:dyDescent="0.25">
      <c r="A49" s="2" t="s">
        <v>18</v>
      </c>
      <c r="B49" s="39"/>
      <c r="C49" s="41"/>
      <c r="D49" s="43"/>
      <c r="E49" s="44"/>
      <c r="F49" s="29">
        <f>IF(F48&lt;&gt;0,IFERROR(F48*D48,0),0)</f>
        <v>0</v>
      </c>
      <c r="G49" s="29">
        <f>IF(G48&lt;&gt;0,IFERROR(G48*D48,0),0)</f>
        <v>0</v>
      </c>
      <c r="H49" s="29">
        <f>IF(H48&lt;&gt;0,IFERROR(H48*D48,0),0)</f>
        <v>0</v>
      </c>
      <c r="I49" s="29">
        <f>IF(I48&lt;&gt;0,IFERROR(I48*D48,0),0)</f>
        <v>0</v>
      </c>
      <c r="J49" s="29">
        <f>IF(J48&lt;&gt;0,IFERROR(J48*D48,0),0)</f>
        <v>0</v>
      </c>
      <c r="K49" s="29">
        <f>IF(K48&lt;&gt;0,IFERROR(K48*D48,0),0)</f>
        <v>0</v>
      </c>
      <c r="L49" s="32"/>
    </row>
    <row r="50" spans="1:12" ht="15.75" x14ac:dyDescent="0.25">
      <c r="A50" s="2" t="s">
        <v>17</v>
      </c>
      <c r="B50" s="39">
        <v>22</v>
      </c>
      <c r="C50" s="40" t="s">
        <v>46</v>
      </c>
      <c r="D50" s="42"/>
      <c r="E50" s="44"/>
      <c r="F50" s="28"/>
      <c r="G50" s="28"/>
      <c r="H50" s="28"/>
      <c r="I50" s="28"/>
      <c r="J50" s="28"/>
      <c r="K50" s="28"/>
      <c r="L50" s="32"/>
    </row>
    <row r="51" spans="1:12" ht="15.75" x14ac:dyDescent="0.25">
      <c r="A51" s="2" t="s">
        <v>18</v>
      </c>
      <c r="B51" s="39"/>
      <c r="C51" s="41"/>
      <c r="D51" s="43"/>
      <c r="E51" s="44"/>
      <c r="F51" s="29">
        <f>IF(F50&lt;&gt;0,IFERROR(F50*D50,0),0)</f>
        <v>0</v>
      </c>
      <c r="G51" s="29">
        <f>IF(G50&lt;&gt;0,IFERROR(G50*D50,0),0)</f>
        <v>0</v>
      </c>
      <c r="H51" s="29">
        <f>IF(H50&lt;&gt;0,IFERROR(H50*D50,0),0)</f>
        <v>0</v>
      </c>
      <c r="I51" s="29">
        <f>IF(I50&lt;&gt;0,IFERROR(I50*D50,0),0)</f>
        <v>0</v>
      </c>
      <c r="J51" s="29">
        <f>IF(J50&lt;&gt;0,IFERROR(J50*D50,0),0)</f>
        <v>0</v>
      </c>
      <c r="K51" s="29">
        <f>IF(K50&lt;&gt;0,IFERROR(K50*D50,0),0)</f>
        <v>0</v>
      </c>
      <c r="L51" s="32"/>
    </row>
    <row r="52" spans="1:12" ht="15.75" x14ac:dyDescent="0.25">
      <c r="A52" s="2" t="s">
        <v>17</v>
      </c>
      <c r="B52" s="39">
        <v>23</v>
      </c>
      <c r="C52" s="40" t="s">
        <v>47</v>
      </c>
      <c r="D52" s="42"/>
      <c r="E52" s="44"/>
      <c r="F52" s="28"/>
      <c r="G52" s="28"/>
      <c r="H52" s="28"/>
      <c r="I52" s="28"/>
      <c r="J52" s="28"/>
      <c r="K52" s="28"/>
      <c r="L52" s="32"/>
    </row>
    <row r="53" spans="1:12" ht="15.75" x14ac:dyDescent="0.25">
      <c r="A53" s="2" t="s">
        <v>18</v>
      </c>
      <c r="B53" s="39"/>
      <c r="C53" s="41"/>
      <c r="D53" s="43"/>
      <c r="E53" s="44"/>
      <c r="F53" s="29">
        <f>IF(F52&lt;&gt;0,IFERROR(F52*D52,0),0)</f>
        <v>0</v>
      </c>
      <c r="G53" s="29">
        <f>IF(G52&lt;&gt;0,IFERROR(G52*D52,0),0)</f>
        <v>0</v>
      </c>
      <c r="H53" s="29">
        <f>IF(H52&lt;&gt;0,IFERROR(H52*D52,0),0)</f>
        <v>0</v>
      </c>
      <c r="I53" s="29">
        <f>IF(I52&lt;&gt;0,IFERROR(I52*D52,0),0)</f>
        <v>0</v>
      </c>
      <c r="J53" s="29">
        <f>IF(J52&lt;&gt;0,IFERROR(J52*D52,0),0)</f>
        <v>0</v>
      </c>
      <c r="K53" s="29">
        <f>IF(K52&lt;&gt;0,IFERROR(K52*D52,0),0)</f>
        <v>0</v>
      </c>
      <c r="L53" s="32"/>
    </row>
    <row r="54" spans="1:12" ht="15.75" x14ac:dyDescent="0.25">
      <c r="A54" s="2" t="s">
        <v>17</v>
      </c>
      <c r="B54" s="39">
        <v>24</v>
      </c>
      <c r="C54" s="40" t="s">
        <v>48</v>
      </c>
      <c r="D54" s="42"/>
      <c r="E54" s="44"/>
      <c r="F54" s="28"/>
      <c r="G54" s="28"/>
      <c r="H54" s="28"/>
      <c r="I54" s="28"/>
      <c r="J54" s="28"/>
      <c r="K54" s="28"/>
      <c r="L54" s="32"/>
    </row>
    <row r="55" spans="1:12" ht="15.75" x14ac:dyDescent="0.25">
      <c r="A55" s="2" t="s">
        <v>18</v>
      </c>
      <c r="B55" s="39"/>
      <c r="C55" s="41"/>
      <c r="D55" s="43"/>
      <c r="E55" s="44"/>
      <c r="F55" s="29">
        <f>IF(F54&lt;&gt;0,IFERROR(F54*D54,0),0)</f>
        <v>0</v>
      </c>
      <c r="G55" s="29">
        <f>IF(G54&lt;&gt;0,IFERROR(G54*D54,0),0)</f>
        <v>0</v>
      </c>
      <c r="H55" s="29">
        <f>IF(H54&lt;&gt;0,IFERROR(H54*D54,0),0)</f>
        <v>0</v>
      </c>
      <c r="I55" s="29">
        <f>IF(I54&lt;&gt;0,IFERROR(I54*D54,0),0)</f>
        <v>0</v>
      </c>
      <c r="J55" s="29">
        <f>IF(J54&lt;&gt;0,IFERROR(J54*D54,0),0)</f>
        <v>0</v>
      </c>
      <c r="K55" s="29">
        <f>IF(K54&lt;&gt;0,IFERROR(K54*D54,0),0)</f>
        <v>0</v>
      </c>
      <c r="L55" s="32"/>
    </row>
    <row r="56" spans="1:12" ht="15.75" x14ac:dyDescent="0.25">
      <c r="A56" s="2" t="s">
        <v>17</v>
      </c>
      <c r="B56" s="39">
        <v>25</v>
      </c>
      <c r="C56" s="40" t="s">
        <v>49</v>
      </c>
      <c r="D56" s="42"/>
      <c r="E56" s="44"/>
      <c r="F56" s="28"/>
      <c r="G56" s="28"/>
      <c r="H56" s="28"/>
      <c r="I56" s="28"/>
      <c r="J56" s="28"/>
      <c r="K56" s="28"/>
      <c r="L56" s="32"/>
    </row>
    <row r="57" spans="1:12" ht="15.75" x14ac:dyDescent="0.25">
      <c r="A57" s="2" t="s">
        <v>18</v>
      </c>
      <c r="B57" s="39"/>
      <c r="C57" s="41"/>
      <c r="D57" s="43"/>
      <c r="E57" s="44"/>
      <c r="F57" s="29">
        <f>IF(F56&lt;&gt;0,IFERROR(F56*D56,0),0)</f>
        <v>0</v>
      </c>
      <c r="G57" s="29">
        <f>IF(G56&lt;&gt;0,IFERROR(G56*D56,0),0)</f>
        <v>0</v>
      </c>
      <c r="H57" s="29">
        <f>IF(H56&lt;&gt;0,IFERROR(H56*D56,0),0)</f>
        <v>0</v>
      </c>
      <c r="I57" s="29">
        <f>IF(I56&lt;&gt;0,IFERROR(I56*D56,0),0)</f>
        <v>0</v>
      </c>
      <c r="J57" s="29">
        <f>IF(J56&lt;&gt;0,IFERROR(J56*D56,0),0)</f>
        <v>0</v>
      </c>
      <c r="K57" s="29">
        <f>IF(K56&lt;&gt;0,IFERROR(K56*D56,0),0)</f>
        <v>0</v>
      </c>
      <c r="L57" s="32"/>
    </row>
    <row r="58" spans="1:12" ht="15.75" x14ac:dyDescent="0.25">
      <c r="A58" s="2" t="s">
        <v>17</v>
      </c>
      <c r="B58" s="39">
        <v>26</v>
      </c>
      <c r="C58" s="40" t="s">
        <v>50</v>
      </c>
      <c r="D58" s="42"/>
      <c r="E58" s="44"/>
      <c r="F58" s="28"/>
      <c r="G58" s="28"/>
      <c r="H58" s="28"/>
      <c r="I58" s="28"/>
      <c r="J58" s="28"/>
      <c r="K58" s="28"/>
      <c r="L58" s="32"/>
    </row>
    <row r="59" spans="1:12" ht="15.75" x14ac:dyDescent="0.25">
      <c r="A59" s="2" t="s">
        <v>18</v>
      </c>
      <c r="B59" s="39"/>
      <c r="C59" s="41"/>
      <c r="D59" s="43"/>
      <c r="E59" s="44"/>
      <c r="F59" s="29">
        <f>IF(F58&lt;&gt;0,IFERROR(F58*D58,0),0)</f>
        <v>0</v>
      </c>
      <c r="G59" s="29">
        <f>IF(G58&lt;&gt;0,IFERROR(G58*D58,0),0)</f>
        <v>0</v>
      </c>
      <c r="H59" s="29">
        <f>IF(H58&lt;&gt;0,IFERROR(H58*D58,0),0)</f>
        <v>0</v>
      </c>
      <c r="I59" s="29">
        <f>IF(I58&lt;&gt;0,IFERROR(I58*D58,0),0)</f>
        <v>0</v>
      </c>
      <c r="J59" s="29">
        <f>IF(J58&lt;&gt;0,IFERROR(J58*D58,0),0)</f>
        <v>0</v>
      </c>
      <c r="K59" s="29">
        <f>IF(K58&lt;&gt;0,IFERROR(K58*D58,0),0)</f>
        <v>0</v>
      </c>
      <c r="L59" s="32"/>
    </row>
    <row r="60" spans="1:12" ht="15.75" x14ac:dyDescent="0.25">
      <c r="A60" s="2" t="s">
        <v>17</v>
      </c>
      <c r="B60" s="39">
        <v>27</v>
      </c>
      <c r="C60" s="40" t="s">
        <v>51</v>
      </c>
      <c r="D60" s="42"/>
      <c r="E60" s="44"/>
      <c r="F60" s="28"/>
      <c r="G60" s="28"/>
      <c r="H60" s="28"/>
      <c r="I60" s="28"/>
      <c r="J60" s="28"/>
      <c r="K60" s="28"/>
      <c r="L60" s="32"/>
    </row>
    <row r="61" spans="1:12" ht="15.75" x14ac:dyDescent="0.25">
      <c r="A61" s="2" t="s">
        <v>18</v>
      </c>
      <c r="B61" s="39"/>
      <c r="C61" s="41"/>
      <c r="D61" s="43"/>
      <c r="E61" s="44"/>
      <c r="F61" s="29">
        <f>IF(F60&lt;&gt;0,IFERROR(F60*D60,0),0)</f>
        <v>0</v>
      </c>
      <c r="G61" s="29">
        <f>IF(G60&lt;&gt;0,IFERROR(G60*D60,0),0)</f>
        <v>0</v>
      </c>
      <c r="H61" s="29">
        <f>IF(H60&lt;&gt;0,IFERROR(H60*D60,0),0)</f>
        <v>0</v>
      </c>
      <c r="I61" s="29">
        <f>IF(I60&lt;&gt;0,IFERROR(I60*D60,0),0)</f>
        <v>0</v>
      </c>
      <c r="J61" s="29">
        <f>IF(J60&lt;&gt;0,IFERROR(J60*D60,0),0)</f>
        <v>0</v>
      </c>
      <c r="K61" s="29">
        <f>IF(K60&lt;&gt;0,IFERROR(K60*D60,0),0)</f>
        <v>0</v>
      </c>
      <c r="L61" s="32"/>
    </row>
    <row r="62" spans="1:12" ht="15.75" x14ac:dyDescent="0.25">
      <c r="A62" s="2" t="s">
        <v>17</v>
      </c>
      <c r="B62" s="39">
        <v>28</v>
      </c>
      <c r="C62" s="40" t="s">
        <v>52</v>
      </c>
      <c r="D62" s="42"/>
      <c r="E62" s="44"/>
      <c r="F62" s="28"/>
      <c r="G62" s="28"/>
      <c r="H62" s="28"/>
      <c r="I62" s="28"/>
      <c r="J62" s="28"/>
      <c r="K62" s="28"/>
      <c r="L62" s="32"/>
    </row>
    <row r="63" spans="1:12" ht="15.75" x14ac:dyDescent="0.25">
      <c r="A63" s="2" t="s">
        <v>18</v>
      </c>
      <c r="B63" s="39"/>
      <c r="C63" s="41"/>
      <c r="D63" s="43"/>
      <c r="E63" s="44"/>
      <c r="F63" s="29">
        <f>IF(F62&lt;&gt;0,IFERROR(F62*D62,0),0)</f>
        <v>0</v>
      </c>
      <c r="G63" s="29">
        <f>IF(G62&lt;&gt;0,IFERROR(G62*D62,0),0)</f>
        <v>0</v>
      </c>
      <c r="H63" s="29">
        <f>IF(H62&lt;&gt;0,IFERROR(H62*D62,0),0)</f>
        <v>0</v>
      </c>
      <c r="I63" s="29">
        <f>IF(I62&lt;&gt;0,IFERROR(I62*D62,0),0)</f>
        <v>0</v>
      </c>
      <c r="J63" s="29">
        <f>IF(J62&lt;&gt;0,IFERROR(J62*D62,0),0)</f>
        <v>0</v>
      </c>
      <c r="K63" s="29">
        <f>IF(K62&lt;&gt;0,IFERROR(K62*D62,0),0)</f>
        <v>0</v>
      </c>
      <c r="L63" s="32"/>
    </row>
    <row r="64" spans="1:12" ht="15.75" x14ac:dyDescent="0.25">
      <c r="A64" s="2" t="s">
        <v>17</v>
      </c>
      <c r="B64" s="39">
        <v>29</v>
      </c>
      <c r="C64" s="40" t="s">
        <v>213</v>
      </c>
      <c r="D64" s="42"/>
      <c r="E64" s="44"/>
      <c r="F64" s="28"/>
      <c r="G64" s="28"/>
      <c r="H64" s="28"/>
      <c r="I64" s="28"/>
      <c r="J64" s="28"/>
      <c r="K64" s="28"/>
      <c r="L64" s="32"/>
    </row>
    <row r="65" spans="1:12" ht="15.75" x14ac:dyDescent="0.25">
      <c r="A65" s="2" t="s">
        <v>18</v>
      </c>
      <c r="B65" s="39"/>
      <c r="C65" s="41"/>
      <c r="D65" s="43"/>
      <c r="E65" s="44"/>
      <c r="F65" s="29">
        <f>IF(F64&lt;&gt;0,IFERROR(F64*D64,0),0)</f>
        <v>0</v>
      </c>
      <c r="G65" s="29">
        <f>IF(G64&lt;&gt;0,IFERROR(G64*D64,0),0)</f>
        <v>0</v>
      </c>
      <c r="H65" s="29">
        <f>IF(H64&lt;&gt;0,IFERROR(H64*D64,0),0)</f>
        <v>0</v>
      </c>
      <c r="I65" s="29">
        <f>IF(I64&lt;&gt;0,IFERROR(I64*D64,0),0)</f>
        <v>0</v>
      </c>
      <c r="J65" s="29">
        <f>IF(J64&lt;&gt;0,IFERROR(J64*D64,0),0)</f>
        <v>0</v>
      </c>
      <c r="K65" s="29">
        <f>IF(K64&lt;&gt;0,IFERROR(K64*D64,0),0)</f>
        <v>0</v>
      </c>
      <c r="L65" s="32"/>
    </row>
    <row r="66" spans="1:12" ht="15.75" x14ac:dyDescent="0.25">
      <c r="A66" s="2" t="s">
        <v>17</v>
      </c>
      <c r="B66" s="39">
        <v>30</v>
      </c>
      <c r="C66" s="40" t="s">
        <v>53</v>
      </c>
      <c r="D66" s="42"/>
      <c r="E66" s="44"/>
      <c r="F66" s="28"/>
      <c r="G66" s="28"/>
      <c r="H66" s="28"/>
      <c r="I66" s="28"/>
      <c r="J66" s="28"/>
      <c r="K66" s="28"/>
      <c r="L66" s="32"/>
    </row>
    <row r="67" spans="1:12" ht="15.75" x14ac:dyDescent="0.25">
      <c r="A67" s="2" t="s">
        <v>18</v>
      </c>
      <c r="B67" s="39"/>
      <c r="C67" s="41"/>
      <c r="D67" s="43"/>
      <c r="E67" s="44"/>
      <c r="F67" s="29">
        <f>IF(F66&lt;&gt;0,IFERROR(F66*D66,0),0)</f>
        <v>0</v>
      </c>
      <c r="G67" s="29">
        <f>IF(G66&lt;&gt;0,IFERROR(G66*D66,0),0)</f>
        <v>0</v>
      </c>
      <c r="H67" s="29">
        <f>IF(H66&lt;&gt;0,IFERROR(H66*D66,0),0)</f>
        <v>0</v>
      </c>
      <c r="I67" s="29">
        <f>IF(I66&lt;&gt;0,IFERROR(I66*D66,0),0)</f>
        <v>0</v>
      </c>
      <c r="J67" s="29">
        <f>IF(J66&lt;&gt;0,IFERROR(J66*D66,0),0)</f>
        <v>0</v>
      </c>
      <c r="K67" s="29">
        <f>IF(K66&lt;&gt;0,IFERROR(K66*D66,0),0)</f>
        <v>0</v>
      </c>
      <c r="L67" s="32"/>
    </row>
    <row r="68" spans="1:12" ht="15.75" x14ac:dyDescent="0.25">
      <c r="A68" s="2" t="s">
        <v>17</v>
      </c>
      <c r="B68" s="39">
        <v>31</v>
      </c>
      <c r="C68" s="40" t="s">
        <v>54</v>
      </c>
      <c r="D68" s="42"/>
      <c r="E68" s="44"/>
      <c r="F68" s="28"/>
      <c r="G68" s="28"/>
      <c r="H68" s="28"/>
      <c r="I68" s="28"/>
      <c r="J68" s="28"/>
      <c r="K68" s="28"/>
      <c r="L68" s="32"/>
    </row>
    <row r="69" spans="1:12" ht="15.75" x14ac:dyDescent="0.25">
      <c r="A69" s="2" t="s">
        <v>18</v>
      </c>
      <c r="B69" s="39"/>
      <c r="C69" s="41"/>
      <c r="D69" s="43"/>
      <c r="E69" s="44"/>
      <c r="F69" s="29">
        <f>IF(F68&lt;&gt;0,IFERROR(F68*D68,0),0)</f>
        <v>0</v>
      </c>
      <c r="G69" s="29">
        <f>IF(G68&lt;&gt;0,IFERROR(G68*D68,0),0)</f>
        <v>0</v>
      </c>
      <c r="H69" s="29">
        <f>IF(H68&lt;&gt;0,IFERROR(H68*D68,0),0)</f>
        <v>0</v>
      </c>
      <c r="I69" s="29">
        <f>IF(I68&lt;&gt;0,IFERROR(I68*D68,0),0)</f>
        <v>0</v>
      </c>
      <c r="J69" s="29">
        <f>IF(J68&lt;&gt;0,IFERROR(J68*D68,0),0)</f>
        <v>0</v>
      </c>
      <c r="K69" s="29">
        <f>IF(K68&lt;&gt;0,IFERROR(K68*D68,0),0)</f>
        <v>0</v>
      </c>
      <c r="L69" s="32"/>
    </row>
    <row r="70" spans="1:12" ht="15.75" x14ac:dyDescent="0.25">
      <c r="A70" s="2" t="s">
        <v>17</v>
      </c>
      <c r="B70" s="39">
        <v>32</v>
      </c>
      <c r="C70" s="40" t="s">
        <v>55</v>
      </c>
      <c r="D70" s="42"/>
      <c r="E70" s="44"/>
      <c r="F70" s="28"/>
      <c r="G70" s="28"/>
      <c r="H70" s="28"/>
      <c r="I70" s="28"/>
      <c r="J70" s="28"/>
      <c r="K70" s="28"/>
      <c r="L70" s="32"/>
    </row>
    <row r="71" spans="1:12" ht="15.75" x14ac:dyDescent="0.25">
      <c r="A71" s="2" t="s">
        <v>18</v>
      </c>
      <c r="B71" s="39"/>
      <c r="C71" s="41"/>
      <c r="D71" s="43"/>
      <c r="E71" s="44"/>
      <c r="F71" s="29">
        <f>IF(F70&lt;&gt;0,IFERROR(F70*D70,0),0)</f>
        <v>0</v>
      </c>
      <c r="G71" s="29">
        <f>IF(G70&lt;&gt;0,IFERROR(G70*D70,0),0)</f>
        <v>0</v>
      </c>
      <c r="H71" s="29">
        <f>IF(H70&lt;&gt;0,IFERROR(H70*D70,0),0)</f>
        <v>0</v>
      </c>
      <c r="I71" s="29">
        <f>IF(I70&lt;&gt;0,IFERROR(I70*D70,0),0)</f>
        <v>0</v>
      </c>
      <c r="J71" s="29">
        <f>IF(J70&lt;&gt;0,IFERROR(J70*D70,0),0)</f>
        <v>0</v>
      </c>
      <c r="K71" s="29">
        <f>IF(K70&lt;&gt;0,IFERROR(K70*D70,0),0)</f>
        <v>0</v>
      </c>
      <c r="L71" s="32"/>
    </row>
    <row r="72" spans="1:12" ht="15.75" x14ac:dyDescent="0.25">
      <c r="A72" s="2" t="s">
        <v>17</v>
      </c>
      <c r="B72" s="39">
        <v>33</v>
      </c>
      <c r="C72" s="40" t="s">
        <v>56</v>
      </c>
      <c r="D72" s="42"/>
      <c r="E72" s="44"/>
      <c r="F72" s="28"/>
      <c r="G72" s="28"/>
      <c r="H72" s="28"/>
      <c r="I72" s="28"/>
      <c r="J72" s="28"/>
      <c r="K72" s="28"/>
      <c r="L72" s="32"/>
    </row>
    <row r="73" spans="1:12" ht="15.75" x14ac:dyDescent="0.25">
      <c r="A73" s="2" t="s">
        <v>18</v>
      </c>
      <c r="B73" s="39"/>
      <c r="C73" s="41"/>
      <c r="D73" s="43"/>
      <c r="E73" s="44"/>
      <c r="F73" s="29">
        <f>IF(F72&lt;&gt;0,IFERROR(F72*D72,0),0)</f>
        <v>0</v>
      </c>
      <c r="G73" s="29">
        <f>IF(G72&lt;&gt;0,IFERROR(G72*D72,0),0)</f>
        <v>0</v>
      </c>
      <c r="H73" s="29">
        <f>IF(H72&lt;&gt;0,IFERROR(H72*D72,0),0)</f>
        <v>0</v>
      </c>
      <c r="I73" s="29">
        <f>IF(I72&lt;&gt;0,IFERROR(I72*D72,0),0)</f>
        <v>0</v>
      </c>
      <c r="J73" s="29">
        <f>IF(J72&lt;&gt;0,IFERROR(J72*D72,0),0)</f>
        <v>0</v>
      </c>
      <c r="K73" s="29">
        <f>IF(K72&lt;&gt;0,IFERROR(K72*D72,0),0)</f>
        <v>0</v>
      </c>
      <c r="L73" s="32"/>
    </row>
    <row r="74" spans="1:12" ht="15.75" x14ac:dyDescent="0.25">
      <c r="A74" s="2" t="s">
        <v>17</v>
      </c>
      <c r="B74" s="39">
        <v>34</v>
      </c>
      <c r="C74" s="40" t="s">
        <v>214</v>
      </c>
      <c r="D74" s="42"/>
      <c r="E74" s="44"/>
      <c r="F74" s="28"/>
      <c r="G74" s="28"/>
      <c r="H74" s="28"/>
      <c r="I74" s="28"/>
      <c r="J74" s="28"/>
      <c r="K74" s="28"/>
      <c r="L74" s="32"/>
    </row>
    <row r="75" spans="1:12" ht="15.75" x14ac:dyDescent="0.25">
      <c r="A75" s="2" t="s">
        <v>18</v>
      </c>
      <c r="B75" s="39"/>
      <c r="C75" s="41"/>
      <c r="D75" s="43"/>
      <c r="E75" s="44"/>
      <c r="F75" s="29">
        <f>IF(F74&lt;&gt;0,IFERROR(F74*D74,0),0)</f>
        <v>0</v>
      </c>
      <c r="G75" s="29">
        <f>IF(G74&lt;&gt;0,IFERROR(G74*D74,0),0)</f>
        <v>0</v>
      </c>
      <c r="H75" s="29">
        <f>IF(H74&lt;&gt;0,IFERROR(H74*D74,0),0)</f>
        <v>0</v>
      </c>
      <c r="I75" s="29">
        <f>IF(I74&lt;&gt;0,IFERROR(I74*D74,0),0)</f>
        <v>0</v>
      </c>
      <c r="J75" s="29">
        <f>IF(J74&lt;&gt;0,IFERROR(J74*D74,0),0)</f>
        <v>0</v>
      </c>
      <c r="K75" s="29">
        <f>IF(K74&lt;&gt;0,IFERROR(K74*D74,0),0)</f>
        <v>0</v>
      </c>
      <c r="L75" s="32"/>
    </row>
    <row r="76" spans="1:12" ht="15.75" x14ac:dyDescent="0.25">
      <c r="A76" s="2" t="s">
        <v>17</v>
      </c>
      <c r="B76" s="39">
        <v>35</v>
      </c>
      <c r="C76" s="40" t="s">
        <v>57</v>
      </c>
      <c r="D76" s="42"/>
      <c r="E76" s="44"/>
      <c r="F76" s="28"/>
      <c r="G76" s="28"/>
      <c r="H76" s="28"/>
      <c r="I76" s="28"/>
      <c r="J76" s="28"/>
      <c r="K76" s="28"/>
      <c r="L76" s="32"/>
    </row>
    <row r="77" spans="1:12" ht="15.75" x14ac:dyDescent="0.25">
      <c r="A77" s="2" t="s">
        <v>18</v>
      </c>
      <c r="B77" s="39"/>
      <c r="C77" s="41"/>
      <c r="D77" s="43"/>
      <c r="E77" s="44"/>
      <c r="F77" s="29">
        <f>IF(F76&lt;&gt;0,IFERROR(F76*D76,0),0)</f>
        <v>0</v>
      </c>
      <c r="G77" s="29">
        <f>IF(G76&lt;&gt;0,IFERROR(G76*D76,0),0)</f>
        <v>0</v>
      </c>
      <c r="H77" s="29">
        <f>IF(H76&lt;&gt;0,IFERROR(H76*D76,0),0)</f>
        <v>0</v>
      </c>
      <c r="I77" s="29">
        <f>IF(I76&lt;&gt;0,IFERROR(I76*D76,0),0)</f>
        <v>0</v>
      </c>
      <c r="J77" s="29">
        <f>IF(J76&lt;&gt;0,IFERROR(J76*D76,0),0)</f>
        <v>0</v>
      </c>
      <c r="K77" s="29">
        <f>IF(K76&lt;&gt;0,IFERROR(K76*D76,0),0)</f>
        <v>0</v>
      </c>
      <c r="L77" s="32"/>
    </row>
    <row r="78" spans="1:12" ht="15.75" x14ac:dyDescent="0.25">
      <c r="A78" s="2" t="s">
        <v>17</v>
      </c>
      <c r="B78" s="39">
        <v>36</v>
      </c>
      <c r="C78" s="40" t="s">
        <v>58</v>
      </c>
      <c r="D78" s="42"/>
      <c r="E78" s="44"/>
      <c r="F78" s="28"/>
      <c r="G78" s="28"/>
      <c r="H78" s="28"/>
      <c r="I78" s="28"/>
      <c r="J78" s="28"/>
      <c r="K78" s="28"/>
      <c r="L78" s="32"/>
    </row>
    <row r="79" spans="1:12" ht="15.75" x14ac:dyDescent="0.25">
      <c r="A79" s="2" t="s">
        <v>18</v>
      </c>
      <c r="B79" s="39"/>
      <c r="C79" s="41"/>
      <c r="D79" s="43"/>
      <c r="E79" s="44"/>
      <c r="F79" s="29">
        <f>IF(F78&lt;&gt;0,IFERROR(F78*D78,0),0)</f>
        <v>0</v>
      </c>
      <c r="G79" s="29">
        <f>IF(G78&lt;&gt;0,IFERROR(G78*D78,0),0)</f>
        <v>0</v>
      </c>
      <c r="H79" s="29">
        <f>IF(H78&lt;&gt;0,IFERROR(H78*D78,0),0)</f>
        <v>0</v>
      </c>
      <c r="I79" s="29">
        <f>IF(I78&lt;&gt;0,IFERROR(I78*D78,0),0)</f>
        <v>0</v>
      </c>
      <c r="J79" s="29">
        <f>IF(J78&lt;&gt;0,IFERROR(J78*D78,0),0)</f>
        <v>0</v>
      </c>
      <c r="K79" s="29">
        <f>IF(K78&lt;&gt;0,IFERROR(K78*D78,0),0)</f>
        <v>0</v>
      </c>
      <c r="L79" s="32"/>
    </row>
    <row r="80" spans="1:12" ht="15.75" x14ac:dyDescent="0.25">
      <c r="A80" s="2" t="s">
        <v>17</v>
      </c>
      <c r="B80" s="39">
        <v>37</v>
      </c>
      <c r="C80" s="40" t="s">
        <v>59</v>
      </c>
      <c r="D80" s="42"/>
      <c r="E80" s="44"/>
      <c r="F80" s="28"/>
      <c r="G80" s="28"/>
      <c r="H80" s="28"/>
      <c r="I80" s="28"/>
      <c r="J80" s="28"/>
      <c r="K80" s="28"/>
      <c r="L80" s="32"/>
    </row>
    <row r="81" spans="1:12" ht="15.75" x14ac:dyDescent="0.25">
      <c r="A81" s="2" t="s">
        <v>18</v>
      </c>
      <c r="B81" s="39"/>
      <c r="C81" s="41"/>
      <c r="D81" s="43"/>
      <c r="E81" s="44"/>
      <c r="F81" s="29">
        <f>IF(F80&lt;&gt;0,IFERROR(F80*D80,0),0)</f>
        <v>0</v>
      </c>
      <c r="G81" s="29">
        <f>IF(G80&lt;&gt;0,IFERROR(G80*D80,0),0)</f>
        <v>0</v>
      </c>
      <c r="H81" s="29">
        <f>IF(H80&lt;&gt;0,IFERROR(H80*D80,0),0)</f>
        <v>0</v>
      </c>
      <c r="I81" s="29">
        <f>IF(I80&lt;&gt;0,IFERROR(I80*D80,0),0)</f>
        <v>0</v>
      </c>
      <c r="J81" s="29">
        <f>IF(J80&lt;&gt;0,IFERROR(J80*D80,0),0)</f>
        <v>0</v>
      </c>
      <c r="K81" s="29">
        <f>IF(K80&lt;&gt;0,IFERROR(K80*D80,0),0)</f>
        <v>0</v>
      </c>
      <c r="L81" s="32"/>
    </row>
    <row r="82" spans="1:12" ht="15.75" x14ac:dyDescent="0.25">
      <c r="A82" s="2" t="s">
        <v>17</v>
      </c>
      <c r="B82" s="39">
        <v>38</v>
      </c>
      <c r="C82" s="40" t="s">
        <v>60</v>
      </c>
      <c r="D82" s="42"/>
      <c r="E82" s="44"/>
      <c r="F82" s="28"/>
      <c r="G82" s="28"/>
      <c r="H82" s="28"/>
      <c r="I82" s="28"/>
      <c r="J82" s="28"/>
      <c r="K82" s="28"/>
      <c r="L82" s="32"/>
    </row>
    <row r="83" spans="1:12" ht="15.75" x14ac:dyDescent="0.25">
      <c r="A83" s="2" t="s">
        <v>18</v>
      </c>
      <c r="B83" s="39"/>
      <c r="C83" s="41"/>
      <c r="D83" s="43"/>
      <c r="E83" s="44"/>
      <c r="F83" s="29">
        <f>IF(F82&lt;&gt;0,IFERROR(F82*D82,0),0)</f>
        <v>0</v>
      </c>
      <c r="G83" s="29">
        <f>IF(G82&lt;&gt;0,IFERROR(G82*D82,0),0)</f>
        <v>0</v>
      </c>
      <c r="H83" s="29">
        <f>IF(H82&lt;&gt;0,IFERROR(H82*D82,0),0)</f>
        <v>0</v>
      </c>
      <c r="I83" s="29">
        <f>IF(I82&lt;&gt;0,IFERROR(I82*D82,0),0)</f>
        <v>0</v>
      </c>
      <c r="J83" s="29">
        <f>IF(J82&lt;&gt;0,IFERROR(J82*D82,0),0)</f>
        <v>0</v>
      </c>
      <c r="K83" s="29">
        <f>IF(K82&lt;&gt;0,IFERROR(K82*D82,0),0)</f>
        <v>0</v>
      </c>
      <c r="L83" s="32"/>
    </row>
    <row r="84" spans="1:12" ht="15.75" x14ac:dyDescent="0.25">
      <c r="A84" s="2" t="s">
        <v>17</v>
      </c>
      <c r="B84" s="39">
        <v>39</v>
      </c>
      <c r="C84" s="40" t="s">
        <v>61</v>
      </c>
      <c r="D84" s="42"/>
      <c r="E84" s="44"/>
      <c r="F84" s="28"/>
      <c r="G84" s="28"/>
      <c r="H84" s="28"/>
      <c r="I84" s="28"/>
      <c r="J84" s="28"/>
      <c r="K84" s="28"/>
      <c r="L84" s="32"/>
    </row>
    <row r="85" spans="1:12" ht="15.75" x14ac:dyDescent="0.25">
      <c r="A85" s="2" t="s">
        <v>18</v>
      </c>
      <c r="B85" s="39"/>
      <c r="C85" s="41"/>
      <c r="D85" s="43"/>
      <c r="E85" s="44"/>
      <c r="F85" s="29">
        <f>IF(F84&lt;&gt;0,IFERROR(F84*D84,0),0)</f>
        <v>0</v>
      </c>
      <c r="G85" s="29">
        <f>IF(G84&lt;&gt;0,IFERROR(G84*D84,0),0)</f>
        <v>0</v>
      </c>
      <c r="H85" s="29">
        <f>IF(H84&lt;&gt;0,IFERROR(H84*D84,0),0)</f>
        <v>0</v>
      </c>
      <c r="I85" s="29">
        <f>IF(I84&lt;&gt;0,IFERROR(I84*D84,0),0)</f>
        <v>0</v>
      </c>
      <c r="J85" s="29">
        <f>IF(J84&lt;&gt;0,IFERROR(J84*D84,0),0)</f>
        <v>0</v>
      </c>
      <c r="K85" s="29">
        <f>IF(K84&lt;&gt;0,IFERROR(K84*D84,0),0)</f>
        <v>0</v>
      </c>
      <c r="L85" s="32"/>
    </row>
    <row r="86" spans="1:12" ht="15.75" customHeight="1" x14ac:dyDescent="0.25">
      <c r="A86" s="2" t="s">
        <v>17</v>
      </c>
      <c r="B86" s="39">
        <v>40</v>
      </c>
      <c r="C86" s="40" t="s">
        <v>62</v>
      </c>
      <c r="D86" s="42"/>
      <c r="E86" s="44"/>
      <c r="F86" s="28"/>
      <c r="G86" s="28"/>
      <c r="H86" s="28"/>
      <c r="I86" s="28"/>
      <c r="J86" s="28"/>
      <c r="K86" s="28"/>
      <c r="L86" s="32"/>
    </row>
    <row r="87" spans="1:12" ht="15.75" x14ac:dyDescent="0.25">
      <c r="A87" s="2" t="s">
        <v>18</v>
      </c>
      <c r="B87" s="39"/>
      <c r="C87" s="41"/>
      <c r="D87" s="43"/>
      <c r="E87" s="44"/>
      <c r="F87" s="29">
        <f>IF(F86&lt;&gt;0,IFERROR(F86*D86,0),0)</f>
        <v>0</v>
      </c>
      <c r="G87" s="29">
        <f>IF(G86&lt;&gt;0,IFERROR(G86*D86,0),0)</f>
        <v>0</v>
      </c>
      <c r="H87" s="29">
        <f>IF(H86&lt;&gt;0,IFERROR(H86*D86,0),0)</f>
        <v>0</v>
      </c>
      <c r="I87" s="29">
        <f>IF(I86&lt;&gt;0,IFERROR(I86*D86,0),0)</f>
        <v>0</v>
      </c>
      <c r="J87" s="29">
        <f>IF(J86&lt;&gt;0,IFERROR(J86*D86,0),0)</f>
        <v>0</v>
      </c>
      <c r="K87" s="29">
        <f>IF(K86&lt;&gt;0,IFERROR(K86*D86,0),0)</f>
        <v>0</v>
      </c>
      <c r="L87" s="32"/>
    </row>
    <row r="88" spans="1:12" ht="15.75" x14ac:dyDescent="0.25">
      <c r="A88" s="2" t="s">
        <v>17</v>
      </c>
      <c r="B88" s="39">
        <v>41</v>
      </c>
      <c r="C88" s="40" t="s">
        <v>215</v>
      </c>
      <c r="D88" s="42"/>
      <c r="E88" s="44"/>
      <c r="F88" s="28"/>
      <c r="G88" s="28"/>
      <c r="H88" s="28"/>
      <c r="I88" s="28"/>
      <c r="J88" s="28"/>
      <c r="K88" s="28"/>
      <c r="L88" s="32"/>
    </row>
    <row r="89" spans="1:12" ht="15.75" x14ac:dyDescent="0.25">
      <c r="A89" s="2" t="s">
        <v>18</v>
      </c>
      <c r="B89" s="39"/>
      <c r="C89" s="41"/>
      <c r="D89" s="43"/>
      <c r="E89" s="44"/>
      <c r="F89" s="29">
        <f>IF(F88&lt;&gt;0,IFERROR(F88*D88,0),0)</f>
        <v>0</v>
      </c>
      <c r="G89" s="29">
        <f>IF(G88&lt;&gt;0,IFERROR(G88*D88,0),0)</f>
        <v>0</v>
      </c>
      <c r="H89" s="29">
        <f>IF(H88&lt;&gt;0,IFERROR(H88*D88,0),0)</f>
        <v>0</v>
      </c>
      <c r="I89" s="29">
        <f>IF(I88&lt;&gt;0,IFERROR(I88*D88,0),0)</f>
        <v>0</v>
      </c>
      <c r="J89" s="29">
        <f>IF(J88&lt;&gt;0,IFERROR(J88*D88,0),0)</f>
        <v>0</v>
      </c>
      <c r="K89" s="29">
        <f>IF(K88&lt;&gt;0,IFERROR(K88*D88,0),0)</f>
        <v>0</v>
      </c>
      <c r="L89" s="32"/>
    </row>
    <row r="90" spans="1:12" ht="15.75" x14ac:dyDescent="0.25">
      <c r="A90" s="2" t="s">
        <v>17</v>
      </c>
      <c r="B90" s="39">
        <v>42</v>
      </c>
      <c r="C90" s="40" t="s">
        <v>216</v>
      </c>
      <c r="D90" s="42"/>
      <c r="E90" s="44"/>
      <c r="F90" s="28"/>
      <c r="G90" s="28"/>
      <c r="H90" s="28"/>
      <c r="I90" s="28"/>
      <c r="J90" s="28"/>
      <c r="K90" s="28"/>
      <c r="L90" s="32"/>
    </row>
    <row r="91" spans="1:12" ht="15.75" x14ac:dyDescent="0.25">
      <c r="A91" s="2" t="s">
        <v>18</v>
      </c>
      <c r="B91" s="39"/>
      <c r="C91" s="41"/>
      <c r="D91" s="43"/>
      <c r="E91" s="44"/>
      <c r="F91" s="29">
        <f>IF(F90&lt;&gt;0,IFERROR(F90*D90,0),0)</f>
        <v>0</v>
      </c>
      <c r="G91" s="29">
        <f>IF(G90&lt;&gt;0,IFERROR(G90*D90,0),0)</f>
        <v>0</v>
      </c>
      <c r="H91" s="29">
        <f>IF(H90&lt;&gt;0,IFERROR(H90*D90,0),0)</f>
        <v>0</v>
      </c>
      <c r="I91" s="29">
        <f>IF(I90&lt;&gt;0,IFERROR(I90*D90,0),0)</f>
        <v>0</v>
      </c>
      <c r="J91" s="29">
        <f>IF(J90&lt;&gt;0,IFERROR(J90*D90,0),0)</f>
        <v>0</v>
      </c>
      <c r="K91" s="29">
        <f>IF(K90&lt;&gt;0,IFERROR(K90*D90,0),0)</f>
        <v>0</v>
      </c>
      <c r="L91" s="32"/>
    </row>
    <row r="92" spans="1:12" ht="15.75" x14ac:dyDescent="0.25">
      <c r="A92" s="2" t="s">
        <v>17</v>
      </c>
      <c r="B92" s="39">
        <v>43</v>
      </c>
      <c r="C92" s="40" t="s">
        <v>217</v>
      </c>
      <c r="D92" s="42"/>
      <c r="E92" s="44"/>
      <c r="F92" s="28"/>
      <c r="G92" s="28"/>
      <c r="H92" s="28"/>
      <c r="I92" s="28"/>
      <c r="J92" s="28"/>
      <c r="K92" s="28"/>
      <c r="L92" s="32"/>
    </row>
    <row r="93" spans="1:12" ht="15.75" x14ac:dyDescent="0.25">
      <c r="A93" s="2" t="s">
        <v>18</v>
      </c>
      <c r="B93" s="39"/>
      <c r="C93" s="41"/>
      <c r="D93" s="43"/>
      <c r="E93" s="44"/>
      <c r="F93" s="29">
        <f>IF(F92&lt;&gt;0,IFERROR(F92*D92,0),0)</f>
        <v>0</v>
      </c>
      <c r="G93" s="29">
        <f>IF(G92&lt;&gt;0,IFERROR(G92*D92,0),0)</f>
        <v>0</v>
      </c>
      <c r="H93" s="29">
        <f>IF(H92&lt;&gt;0,IFERROR(H92*D92,0),0)</f>
        <v>0</v>
      </c>
      <c r="I93" s="29">
        <f>IF(I92&lt;&gt;0,IFERROR(I92*D92,0),0)</f>
        <v>0</v>
      </c>
      <c r="J93" s="29">
        <f>IF(J92&lt;&gt;0,IFERROR(J92*D92,0),0)</f>
        <v>0</v>
      </c>
      <c r="K93" s="29">
        <f>IF(K92&lt;&gt;0,IFERROR(K92*D92,0),0)</f>
        <v>0</v>
      </c>
      <c r="L93" s="32"/>
    </row>
    <row r="94" spans="1:12" ht="15.75" x14ac:dyDescent="0.25">
      <c r="A94" s="2" t="s">
        <v>17</v>
      </c>
      <c r="B94" s="39">
        <v>44</v>
      </c>
      <c r="C94" s="40" t="s">
        <v>218</v>
      </c>
      <c r="D94" s="42"/>
      <c r="E94" s="44"/>
      <c r="F94" s="28"/>
      <c r="G94" s="28"/>
      <c r="H94" s="28"/>
      <c r="I94" s="28"/>
      <c r="J94" s="28"/>
      <c r="K94" s="28"/>
      <c r="L94" s="32"/>
    </row>
    <row r="95" spans="1:12" ht="15.75" x14ac:dyDescent="0.25">
      <c r="A95" s="2" t="s">
        <v>18</v>
      </c>
      <c r="B95" s="39"/>
      <c r="C95" s="41"/>
      <c r="D95" s="43"/>
      <c r="E95" s="44"/>
      <c r="F95" s="29">
        <f>IF(F94&lt;&gt;0,IFERROR(F94*D94,0),0)</f>
        <v>0</v>
      </c>
      <c r="G95" s="29">
        <f>IF(G94&lt;&gt;0,IFERROR(G94*D94,0),0)</f>
        <v>0</v>
      </c>
      <c r="H95" s="29">
        <f>IF(H94&lt;&gt;0,IFERROR(H94*D94,0),0)</f>
        <v>0</v>
      </c>
      <c r="I95" s="29">
        <f>IF(I94&lt;&gt;0,IFERROR(I94*D94,0),0)</f>
        <v>0</v>
      </c>
      <c r="J95" s="29">
        <f>IF(J94&lt;&gt;0,IFERROR(J94*D94,0),0)</f>
        <v>0</v>
      </c>
      <c r="K95" s="29">
        <f>IF(K94&lt;&gt;0,IFERROR(K94*D94,0),0)</f>
        <v>0</v>
      </c>
      <c r="L95" s="32"/>
    </row>
    <row r="96" spans="1:12" ht="15.75" x14ac:dyDescent="0.25">
      <c r="A96" s="2" t="s">
        <v>17</v>
      </c>
      <c r="B96" s="39">
        <v>45</v>
      </c>
      <c r="C96" s="40" t="s">
        <v>219</v>
      </c>
      <c r="D96" s="42"/>
      <c r="E96" s="44"/>
      <c r="F96" s="28"/>
      <c r="G96" s="28"/>
      <c r="H96" s="28"/>
      <c r="I96" s="28"/>
      <c r="J96" s="28"/>
      <c r="K96" s="28"/>
      <c r="L96" s="32"/>
    </row>
    <row r="97" spans="1:12" ht="15.75" x14ac:dyDescent="0.25">
      <c r="A97" s="2" t="s">
        <v>18</v>
      </c>
      <c r="B97" s="39"/>
      <c r="C97" s="41"/>
      <c r="D97" s="43"/>
      <c r="E97" s="44"/>
      <c r="F97" s="29">
        <f>IF(F96&lt;&gt;0,IFERROR(F96*D96,0),0)</f>
        <v>0</v>
      </c>
      <c r="G97" s="29">
        <f>IF(G96&lt;&gt;0,IFERROR(G96*D96,0),0)</f>
        <v>0</v>
      </c>
      <c r="H97" s="29">
        <f>IF(H96&lt;&gt;0,IFERROR(H96*D96,0),0)</f>
        <v>0</v>
      </c>
      <c r="I97" s="29">
        <f>IF(I96&lt;&gt;0,IFERROR(I96*D96,0),0)</f>
        <v>0</v>
      </c>
      <c r="J97" s="29">
        <f>IF(J96&lt;&gt;0,IFERROR(J96*D96,0),0)</f>
        <v>0</v>
      </c>
      <c r="K97" s="29">
        <f>IF(K96&lt;&gt;0,IFERROR(K96*D96,0),0)</f>
        <v>0</v>
      </c>
      <c r="L97" s="32"/>
    </row>
    <row r="98" spans="1:12" ht="15.75" customHeight="1" x14ac:dyDescent="0.25">
      <c r="A98" s="2" t="s">
        <v>17</v>
      </c>
      <c r="B98" s="39">
        <v>46</v>
      </c>
      <c r="C98" s="40" t="s">
        <v>63</v>
      </c>
      <c r="D98" s="42"/>
      <c r="E98" s="44"/>
      <c r="F98" s="28"/>
      <c r="G98" s="28"/>
      <c r="H98" s="28"/>
      <c r="I98" s="28"/>
      <c r="J98" s="28"/>
      <c r="K98" s="28"/>
      <c r="L98" s="32"/>
    </row>
    <row r="99" spans="1:12" ht="15.75" x14ac:dyDescent="0.25">
      <c r="A99" s="2" t="s">
        <v>18</v>
      </c>
      <c r="B99" s="39"/>
      <c r="C99" s="41"/>
      <c r="D99" s="43"/>
      <c r="E99" s="44"/>
      <c r="F99" s="29">
        <f>IF(F98&lt;&gt;0,IFERROR(F98*D98,0),0)</f>
        <v>0</v>
      </c>
      <c r="G99" s="29">
        <f>IF(G98&lt;&gt;0,IFERROR(G98*D98,0),0)</f>
        <v>0</v>
      </c>
      <c r="H99" s="29">
        <f>IF(H98&lt;&gt;0,IFERROR(H98*D98,0),0)</f>
        <v>0</v>
      </c>
      <c r="I99" s="29">
        <f>IF(I98&lt;&gt;0,IFERROR(I98*D98,0),0)</f>
        <v>0</v>
      </c>
      <c r="J99" s="29">
        <f>IF(J98&lt;&gt;0,IFERROR(J98*D98,0),0)</f>
        <v>0</v>
      </c>
      <c r="K99" s="29">
        <f>IF(K98&lt;&gt;0,IFERROR(K98*D98,0),0)</f>
        <v>0</v>
      </c>
      <c r="L99" s="32"/>
    </row>
    <row r="100" spans="1:12" ht="15.75" customHeight="1" x14ac:dyDescent="0.25">
      <c r="A100" s="2" t="s">
        <v>17</v>
      </c>
      <c r="B100" s="39">
        <v>47</v>
      </c>
      <c r="C100" s="40" t="s">
        <v>220</v>
      </c>
      <c r="D100" s="42"/>
      <c r="E100" s="44"/>
      <c r="F100" s="28"/>
      <c r="G100" s="28"/>
      <c r="H100" s="28"/>
      <c r="I100" s="28"/>
      <c r="J100" s="28"/>
      <c r="K100" s="28"/>
      <c r="L100" s="32"/>
    </row>
    <row r="101" spans="1:12" ht="15.75" x14ac:dyDescent="0.25">
      <c r="A101" s="2" t="s">
        <v>18</v>
      </c>
      <c r="B101" s="39"/>
      <c r="C101" s="41"/>
      <c r="D101" s="43"/>
      <c r="E101" s="44"/>
      <c r="F101" s="29">
        <f>IF(F100&lt;&gt;0,IFERROR(F100*D100,0),0)</f>
        <v>0</v>
      </c>
      <c r="G101" s="29">
        <f>IF(G100&lt;&gt;0,IFERROR(G100*D100,0),0)</f>
        <v>0</v>
      </c>
      <c r="H101" s="29">
        <f>IF(H100&lt;&gt;0,IFERROR(H100*D100,0),0)</f>
        <v>0</v>
      </c>
      <c r="I101" s="29">
        <f>IF(I100&lt;&gt;0,IFERROR(I100*D100,0),0)</f>
        <v>0</v>
      </c>
      <c r="J101" s="29">
        <f>IF(J100&lt;&gt;0,IFERROR(J100*D100,0),0)</f>
        <v>0</v>
      </c>
      <c r="K101" s="29">
        <f>IF(K100&lt;&gt;0,IFERROR(K100*D100,0),0)</f>
        <v>0</v>
      </c>
      <c r="L101" s="32"/>
    </row>
    <row r="102" spans="1:12" ht="15.75" customHeight="1" x14ac:dyDescent="0.25">
      <c r="A102" s="2" t="s">
        <v>17</v>
      </c>
      <c r="B102" s="39">
        <v>48</v>
      </c>
      <c r="C102" s="40" t="s">
        <v>64</v>
      </c>
      <c r="D102" s="42"/>
      <c r="E102" s="44"/>
      <c r="F102" s="28"/>
      <c r="G102" s="28"/>
      <c r="H102" s="28"/>
      <c r="I102" s="28"/>
      <c r="J102" s="28"/>
      <c r="K102" s="28"/>
      <c r="L102" s="32"/>
    </row>
    <row r="103" spans="1:12" ht="15.75" x14ac:dyDescent="0.25">
      <c r="A103" s="2" t="s">
        <v>18</v>
      </c>
      <c r="B103" s="39"/>
      <c r="C103" s="41"/>
      <c r="D103" s="43"/>
      <c r="E103" s="44"/>
      <c r="F103" s="29">
        <f>IF(F102&lt;&gt;0,IFERROR(F102*D102,0),0)</f>
        <v>0</v>
      </c>
      <c r="G103" s="29">
        <f>IF(G102&lt;&gt;0,IFERROR(G102*D102,0),0)</f>
        <v>0</v>
      </c>
      <c r="H103" s="29">
        <f>IF(H102&lt;&gt;0,IFERROR(H102*D102,0),0)</f>
        <v>0</v>
      </c>
      <c r="I103" s="29">
        <f>IF(I102&lt;&gt;0,IFERROR(I102*D102,0),0)</f>
        <v>0</v>
      </c>
      <c r="J103" s="29">
        <f>IF(J102&lt;&gt;0,IFERROR(J102*D102,0),0)</f>
        <v>0</v>
      </c>
      <c r="K103" s="29">
        <f>IF(K102&lt;&gt;0,IFERROR(K102*D102,0),0)</f>
        <v>0</v>
      </c>
      <c r="L103" s="32"/>
    </row>
    <row r="104" spans="1:12" ht="15.75" customHeight="1" x14ac:dyDescent="0.25">
      <c r="A104" s="2" t="s">
        <v>17</v>
      </c>
      <c r="B104" s="39">
        <v>49</v>
      </c>
      <c r="C104" s="40" t="s">
        <v>65</v>
      </c>
      <c r="D104" s="42"/>
      <c r="E104" s="44"/>
      <c r="F104" s="28"/>
      <c r="G104" s="28"/>
      <c r="H104" s="28"/>
      <c r="I104" s="28"/>
      <c r="J104" s="28"/>
      <c r="K104" s="28"/>
      <c r="L104" s="32"/>
    </row>
    <row r="105" spans="1:12" ht="15.75" x14ac:dyDescent="0.25">
      <c r="A105" s="2" t="s">
        <v>18</v>
      </c>
      <c r="B105" s="39"/>
      <c r="C105" s="41"/>
      <c r="D105" s="43"/>
      <c r="E105" s="44"/>
      <c r="F105" s="29">
        <f>IF(F104&lt;&gt;0,IFERROR(F104*D104,0),0)</f>
        <v>0</v>
      </c>
      <c r="G105" s="29">
        <f>IF(G104&lt;&gt;0,IFERROR(G104*D104,0),0)</f>
        <v>0</v>
      </c>
      <c r="H105" s="29">
        <f>IF(H104&lt;&gt;0,IFERROR(H104*D104,0),0)</f>
        <v>0</v>
      </c>
      <c r="I105" s="29">
        <f>IF(I104&lt;&gt;0,IFERROR(I104*D104,0),0)</f>
        <v>0</v>
      </c>
      <c r="J105" s="29">
        <f>IF(J104&lt;&gt;0,IFERROR(J104*D104,0),0)</f>
        <v>0</v>
      </c>
      <c r="K105" s="29">
        <f>IF(K104&lt;&gt;0,IFERROR(K104*D104,0),0)</f>
        <v>0</v>
      </c>
      <c r="L105" s="32"/>
    </row>
    <row r="106" spans="1:12" ht="15.75" customHeight="1" x14ac:dyDescent="0.25">
      <c r="A106" s="2" t="s">
        <v>17</v>
      </c>
      <c r="B106" s="39">
        <v>50</v>
      </c>
      <c r="C106" s="40" t="s">
        <v>66</v>
      </c>
      <c r="D106" s="42"/>
      <c r="E106" s="44"/>
      <c r="F106" s="28"/>
      <c r="G106" s="28"/>
      <c r="H106" s="28"/>
      <c r="I106" s="28"/>
      <c r="J106" s="28"/>
      <c r="K106" s="28"/>
      <c r="L106" s="32"/>
    </row>
    <row r="107" spans="1:12" ht="15.75" x14ac:dyDescent="0.25">
      <c r="A107" s="2" t="s">
        <v>18</v>
      </c>
      <c r="B107" s="39"/>
      <c r="C107" s="41"/>
      <c r="D107" s="43"/>
      <c r="E107" s="44"/>
      <c r="F107" s="29">
        <f>IF(F106&lt;&gt;0,IFERROR(F106*D106,0),0)</f>
        <v>0</v>
      </c>
      <c r="G107" s="29">
        <f>IF(G106&lt;&gt;0,IFERROR(G106*D106,0),0)</f>
        <v>0</v>
      </c>
      <c r="H107" s="29">
        <f>IF(H106&lt;&gt;0,IFERROR(H106*D106,0),0)</f>
        <v>0</v>
      </c>
      <c r="I107" s="29">
        <f>IF(I106&lt;&gt;0,IFERROR(I106*D106,0),0)</f>
        <v>0</v>
      </c>
      <c r="J107" s="29">
        <f>IF(J106&lt;&gt;0,IFERROR(J106*D106,0),0)</f>
        <v>0</v>
      </c>
      <c r="K107" s="29">
        <f>IF(K106&lt;&gt;0,IFERROR(K106*D106,0),0)</f>
        <v>0</v>
      </c>
      <c r="L107" s="32"/>
    </row>
    <row r="108" spans="1:12" ht="15.75" x14ac:dyDescent="0.25">
      <c r="A108" s="2" t="s">
        <v>17</v>
      </c>
      <c r="B108" s="39">
        <v>51</v>
      </c>
      <c r="C108" s="40" t="s">
        <v>67</v>
      </c>
      <c r="D108" s="42"/>
      <c r="E108" s="44"/>
      <c r="F108" s="28"/>
      <c r="G108" s="28"/>
      <c r="H108" s="28"/>
      <c r="I108" s="28"/>
      <c r="J108" s="28"/>
      <c r="K108" s="28"/>
      <c r="L108" s="32"/>
    </row>
    <row r="109" spans="1:12" ht="15.75" x14ac:dyDescent="0.25">
      <c r="A109" s="2" t="s">
        <v>18</v>
      </c>
      <c r="B109" s="39"/>
      <c r="C109" s="41"/>
      <c r="D109" s="43"/>
      <c r="E109" s="44"/>
      <c r="F109" s="29">
        <f>IF(F108&lt;&gt;0,IFERROR(F108*D108,0),0)</f>
        <v>0</v>
      </c>
      <c r="G109" s="29">
        <f>IF(G108&lt;&gt;0,IFERROR(G108*D108,0),0)</f>
        <v>0</v>
      </c>
      <c r="H109" s="29">
        <f>IF(H108&lt;&gt;0,IFERROR(H108*D108,0),0)</f>
        <v>0</v>
      </c>
      <c r="I109" s="29">
        <f>IF(I108&lt;&gt;0,IFERROR(I108*D108,0),0)</f>
        <v>0</v>
      </c>
      <c r="J109" s="29">
        <f>IF(J108&lt;&gt;0,IFERROR(J108*D108,0),0)</f>
        <v>0</v>
      </c>
      <c r="K109" s="29">
        <f>IF(K108&lt;&gt;0,IFERROR(K108*D108,0),0)</f>
        <v>0</v>
      </c>
      <c r="L109" s="32"/>
    </row>
    <row r="110" spans="1:12" ht="15.75" x14ac:dyDescent="0.25">
      <c r="A110" s="2" t="s">
        <v>17</v>
      </c>
      <c r="B110" s="39">
        <v>52</v>
      </c>
      <c r="C110" s="40" t="s">
        <v>221</v>
      </c>
      <c r="D110" s="42"/>
      <c r="E110" s="44"/>
      <c r="F110" s="28"/>
      <c r="G110" s="28"/>
      <c r="H110" s="28"/>
      <c r="I110" s="28"/>
      <c r="J110" s="28"/>
      <c r="K110" s="28"/>
      <c r="L110" s="32"/>
    </row>
    <row r="111" spans="1:12" ht="15.75" x14ac:dyDescent="0.25">
      <c r="A111" s="2" t="s">
        <v>18</v>
      </c>
      <c r="B111" s="39"/>
      <c r="C111" s="41"/>
      <c r="D111" s="43"/>
      <c r="E111" s="44"/>
      <c r="F111" s="29">
        <f>IF(F110&lt;&gt;0,IFERROR(F110*D110,0),0)</f>
        <v>0</v>
      </c>
      <c r="G111" s="29">
        <f>IF(G110&lt;&gt;0,IFERROR(G110*D110,0),0)</f>
        <v>0</v>
      </c>
      <c r="H111" s="29">
        <f>IF(H110&lt;&gt;0,IFERROR(H110*D110,0),0)</f>
        <v>0</v>
      </c>
      <c r="I111" s="29">
        <f>IF(I110&lt;&gt;0,IFERROR(I110*D110,0),0)</f>
        <v>0</v>
      </c>
      <c r="J111" s="29">
        <f>IF(J110&lt;&gt;0,IFERROR(J110*D110,0),0)</f>
        <v>0</v>
      </c>
      <c r="K111" s="29">
        <f>IF(K110&lt;&gt;0,IFERROR(K110*D110,0),0)</f>
        <v>0</v>
      </c>
      <c r="L111" s="32"/>
    </row>
    <row r="112" spans="1:12" ht="15.75" customHeight="1" x14ac:dyDescent="0.25">
      <c r="A112" s="2" t="s">
        <v>17</v>
      </c>
      <c r="B112" s="39">
        <v>53</v>
      </c>
      <c r="C112" s="40" t="s">
        <v>222</v>
      </c>
      <c r="D112" s="42"/>
      <c r="E112" s="44"/>
      <c r="F112" s="28"/>
      <c r="G112" s="28"/>
      <c r="H112" s="28"/>
      <c r="I112" s="28"/>
      <c r="J112" s="28"/>
      <c r="K112" s="28"/>
      <c r="L112" s="32"/>
    </row>
    <row r="113" spans="1:12" ht="15.75" x14ac:dyDescent="0.25">
      <c r="A113" s="2" t="s">
        <v>18</v>
      </c>
      <c r="B113" s="39"/>
      <c r="C113" s="41"/>
      <c r="D113" s="43"/>
      <c r="E113" s="44"/>
      <c r="F113" s="29">
        <f>IF(F112&lt;&gt;0,IFERROR(F112*D112,0),0)</f>
        <v>0</v>
      </c>
      <c r="G113" s="29">
        <f>IF(G112&lt;&gt;0,IFERROR(G112*D112,0),0)</f>
        <v>0</v>
      </c>
      <c r="H113" s="29">
        <f>IF(H112&lt;&gt;0,IFERROR(H112*D112,0),0)</f>
        <v>0</v>
      </c>
      <c r="I113" s="29">
        <f>IF(I112&lt;&gt;0,IFERROR(I112*D112,0),0)</f>
        <v>0</v>
      </c>
      <c r="J113" s="29">
        <f>IF(J112&lt;&gt;0,IFERROR(J112*D112,0),0)</f>
        <v>0</v>
      </c>
      <c r="K113" s="29">
        <f>IF(K112&lt;&gt;0,IFERROR(K112*D112,0),0)</f>
        <v>0</v>
      </c>
      <c r="L113" s="32"/>
    </row>
    <row r="114" spans="1:12" ht="15.75" x14ac:dyDescent="0.25">
      <c r="A114" s="2" t="s">
        <v>17</v>
      </c>
      <c r="B114" s="39">
        <v>54</v>
      </c>
      <c r="C114" s="40" t="s">
        <v>223</v>
      </c>
      <c r="D114" s="42"/>
      <c r="E114" s="44"/>
      <c r="F114" s="28"/>
      <c r="G114" s="28"/>
      <c r="H114" s="28"/>
      <c r="I114" s="28"/>
      <c r="J114" s="28"/>
      <c r="K114" s="28"/>
      <c r="L114" s="32"/>
    </row>
    <row r="115" spans="1:12" ht="15.75" x14ac:dyDescent="0.25">
      <c r="A115" s="2" t="s">
        <v>18</v>
      </c>
      <c r="B115" s="39"/>
      <c r="C115" s="41"/>
      <c r="D115" s="43"/>
      <c r="E115" s="44"/>
      <c r="F115" s="29">
        <f>IF(F114&lt;&gt;0,IFERROR(F114*D114,0),0)</f>
        <v>0</v>
      </c>
      <c r="G115" s="29">
        <f>IF(G114&lt;&gt;0,IFERROR(G114*D114,0),0)</f>
        <v>0</v>
      </c>
      <c r="H115" s="29">
        <f>IF(H114&lt;&gt;0,IFERROR(H114*D114,0),0)</f>
        <v>0</v>
      </c>
      <c r="I115" s="29">
        <f>IF(I114&lt;&gt;0,IFERROR(I114*D114,0),0)</f>
        <v>0</v>
      </c>
      <c r="J115" s="29">
        <f>IF(J114&lt;&gt;0,IFERROR(J114*D114,0),0)</f>
        <v>0</v>
      </c>
      <c r="K115" s="29">
        <f>IF(K114&lt;&gt;0,IFERROR(K114*D114,0),0)</f>
        <v>0</v>
      </c>
      <c r="L115" s="32"/>
    </row>
    <row r="116" spans="1:12" ht="15.75" customHeight="1" x14ac:dyDescent="0.25">
      <c r="A116" s="2" t="s">
        <v>17</v>
      </c>
      <c r="B116" s="39">
        <v>55</v>
      </c>
      <c r="C116" s="40" t="s">
        <v>224</v>
      </c>
      <c r="D116" s="42"/>
      <c r="E116" s="44"/>
      <c r="F116" s="28"/>
      <c r="G116" s="28"/>
      <c r="H116" s="28"/>
      <c r="I116" s="28"/>
      <c r="J116" s="28"/>
      <c r="K116" s="28"/>
      <c r="L116" s="32"/>
    </row>
    <row r="117" spans="1:12" ht="15.75" x14ac:dyDescent="0.25">
      <c r="A117" s="2" t="s">
        <v>18</v>
      </c>
      <c r="B117" s="39"/>
      <c r="C117" s="41"/>
      <c r="D117" s="43"/>
      <c r="E117" s="44"/>
      <c r="F117" s="29">
        <f>IF(F116&lt;&gt;0,IFERROR(F116*D116,0),0)</f>
        <v>0</v>
      </c>
      <c r="G117" s="29">
        <f>IF(G116&lt;&gt;0,IFERROR(G116*D116,0),0)</f>
        <v>0</v>
      </c>
      <c r="H117" s="29">
        <f>IF(H116&lt;&gt;0,IFERROR(H116*D116,0),0)</f>
        <v>0</v>
      </c>
      <c r="I117" s="29">
        <f>IF(I116&lt;&gt;0,IFERROR(I116*D116,0),0)</f>
        <v>0</v>
      </c>
      <c r="J117" s="29">
        <f>IF(J116&lt;&gt;0,IFERROR(J116*D116,0),0)</f>
        <v>0</v>
      </c>
      <c r="K117" s="29">
        <f>IF(K116&lt;&gt;0,IFERROR(K116*D116,0),0)</f>
        <v>0</v>
      </c>
      <c r="L117" s="32"/>
    </row>
    <row r="118" spans="1:12" ht="15.75" x14ac:dyDescent="0.25">
      <c r="A118" s="2" t="s">
        <v>17</v>
      </c>
      <c r="B118" s="39">
        <v>56</v>
      </c>
      <c r="C118" s="40" t="s">
        <v>70</v>
      </c>
      <c r="D118" s="42"/>
      <c r="E118" s="44"/>
      <c r="F118" s="28"/>
      <c r="G118" s="28"/>
      <c r="H118" s="28"/>
      <c r="I118" s="28"/>
      <c r="J118" s="28"/>
      <c r="K118" s="28"/>
      <c r="L118" s="32"/>
    </row>
    <row r="119" spans="1:12" ht="15.75" x14ac:dyDescent="0.25">
      <c r="A119" s="2" t="s">
        <v>18</v>
      </c>
      <c r="B119" s="39"/>
      <c r="C119" s="41"/>
      <c r="D119" s="43"/>
      <c r="E119" s="44"/>
      <c r="F119" s="29">
        <f>IF(F118&lt;&gt;0,IFERROR(F118*D118,0),0)</f>
        <v>0</v>
      </c>
      <c r="G119" s="29">
        <f>IF(G118&lt;&gt;0,IFERROR(G118*D118,0),0)</f>
        <v>0</v>
      </c>
      <c r="H119" s="29">
        <f>IF(H118&lt;&gt;0,IFERROR(H118*D118,0),0)</f>
        <v>0</v>
      </c>
      <c r="I119" s="29">
        <f>IF(I118&lt;&gt;0,IFERROR(I118*D118,0),0)</f>
        <v>0</v>
      </c>
      <c r="J119" s="29">
        <f>IF(J118&lt;&gt;0,IFERROR(J118*D118,0),0)</f>
        <v>0</v>
      </c>
      <c r="K119" s="29">
        <f>IF(K118&lt;&gt;0,IFERROR(K118*D118,0),0)</f>
        <v>0</v>
      </c>
      <c r="L119" s="32"/>
    </row>
    <row r="120" spans="1:12" ht="15.75" x14ac:dyDescent="0.25">
      <c r="A120" s="2" t="s">
        <v>17</v>
      </c>
      <c r="B120" s="39">
        <v>57</v>
      </c>
      <c r="C120" s="40" t="s">
        <v>225</v>
      </c>
      <c r="D120" s="42"/>
      <c r="E120" s="44"/>
      <c r="F120" s="28"/>
      <c r="G120" s="28"/>
      <c r="H120" s="28"/>
      <c r="I120" s="28"/>
      <c r="J120" s="28"/>
      <c r="K120" s="28"/>
      <c r="L120" s="32"/>
    </row>
    <row r="121" spans="1:12" ht="15.75" x14ac:dyDescent="0.25">
      <c r="A121" s="2" t="s">
        <v>18</v>
      </c>
      <c r="B121" s="39"/>
      <c r="C121" s="41"/>
      <c r="D121" s="43"/>
      <c r="E121" s="44"/>
      <c r="F121" s="29">
        <f>IF(F120&lt;&gt;0,IFERROR(F120*D120,0),0)</f>
        <v>0</v>
      </c>
      <c r="G121" s="29">
        <f>IF(G120&lt;&gt;0,IFERROR(G120*D120,0),0)</f>
        <v>0</v>
      </c>
      <c r="H121" s="29">
        <f>IF(H120&lt;&gt;0,IFERROR(H120*D120,0),0)</f>
        <v>0</v>
      </c>
      <c r="I121" s="29">
        <f>IF(I120&lt;&gt;0,IFERROR(I120*D120,0),0)</f>
        <v>0</v>
      </c>
      <c r="J121" s="29">
        <f>IF(J120&lt;&gt;0,IFERROR(J120*D120,0),0)</f>
        <v>0</v>
      </c>
      <c r="K121" s="29">
        <f>IF(K120&lt;&gt;0,IFERROR(K120*D120,0),0)</f>
        <v>0</v>
      </c>
      <c r="L121" s="32"/>
    </row>
    <row r="122" spans="1:12" ht="15.75" x14ac:dyDescent="0.25">
      <c r="A122" s="2" t="s">
        <v>17</v>
      </c>
      <c r="B122" s="39">
        <v>58</v>
      </c>
      <c r="C122" s="40" t="s">
        <v>226</v>
      </c>
      <c r="D122" s="42"/>
      <c r="E122" s="44"/>
      <c r="F122" s="28"/>
      <c r="G122" s="28"/>
      <c r="H122" s="28"/>
      <c r="I122" s="28"/>
      <c r="J122" s="28"/>
      <c r="K122" s="28"/>
      <c r="L122" s="32"/>
    </row>
    <row r="123" spans="1:12" ht="15.75" x14ac:dyDescent="0.25">
      <c r="A123" s="2" t="s">
        <v>18</v>
      </c>
      <c r="B123" s="39"/>
      <c r="C123" s="41"/>
      <c r="D123" s="43"/>
      <c r="E123" s="44"/>
      <c r="F123" s="29">
        <f>IF(F122&lt;&gt;0,IFERROR(F122*D122,0),0)</f>
        <v>0</v>
      </c>
      <c r="G123" s="29">
        <f>IF(G122&lt;&gt;0,IFERROR(G122*D122,0),0)</f>
        <v>0</v>
      </c>
      <c r="H123" s="29">
        <f>IF(H122&lt;&gt;0,IFERROR(H122*D122,0),0)</f>
        <v>0</v>
      </c>
      <c r="I123" s="29">
        <f>IF(I122&lt;&gt;0,IFERROR(I122*D122,0),0)</f>
        <v>0</v>
      </c>
      <c r="J123" s="29">
        <f>IF(J122&lt;&gt;0,IFERROR(J122*D122,0),0)</f>
        <v>0</v>
      </c>
      <c r="K123" s="29">
        <f>IF(K122&lt;&gt;0,IFERROR(K122*D122,0),0)</f>
        <v>0</v>
      </c>
      <c r="L123" s="32"/>
    </row>
    <row r="124" spans="1:12" ht="15.75" x14ac:dyDescent="0.25">
      <c r="A124" s="2" t="s">
        <v>17</v>
      </c>
      <c r="B124" s="39">
        <v>59</v>
      </c>
      <c r="C124" s="40" t="s">
        <v>80</v>
      </c>
      <c r="D124" s="42"/>
      <c r="E124" s="44"/>
      <c r="F124" s="28"/>
      <c r="G124" s="28"/>
      <c r="H124" s="28"/>
      <c r="I124" s="28"/>
      <c r="J124" s="28"/>
      <c r="K124" s="28"/>
      <c r="L124" s="32"/>
    </row>
    <row r="125" spans="1:12" ht="15.75" x14ac:dyDescent="0.25">
      <c r="A125" s="2" t="s">
        <v>18</v>
      </c>
      <c r="B125" s="39"/>
      <c r="C125" s="41"/>
      <c r="D125" s="43"/>
      <c r="E125" s="44"/>
      <c r="F125" s="29">
        <f>IF(F124&lt;&gt;0,IFERROR(F124*D124,0),0)</f>
        <v>0</v>
      </c>
      <c r="G125" s="29">
        <f>IF(G124&lt;&gt;0,IFERROR(G124*D124,0),0)</f>
        <v>0</v>
      </c>
      <c r="H125" s="29">
        <f>IF(H124&lt;&gt;0,IFERROR(H124*D124,0),0)</f>
        <v>0</v>
      </c>
      <c r="I125" s="29">
        <f>IF(I124&lt;&gt;0,IFERROR(I124*D124,0),0)</f>
        <v>0</v>
      </c>
      <c r="J125" s="29">
        <f>IF(J124&lt;&gt;0,IFERROR(J124*D124,0),0)</f>
        <v>0</v>
      </c>
      <c r="K125" s="29">
        <f>IF(K124&lt;&gt;0,IFERROR(K124*D124,0),0)</f>
        <v>0</v>
      </c>
      <c r="L125" s="32"/>
    </row>
    <row r="126" spans="1:12" ht="15.75" x14ac:dyDescent="0.25">
      <c r="A126" s="2" t="s">
        <v>17</v>
      </c>
      <c r="B126" s="39">
        <v>60</v>
      </c>
      <c r="C126" s="40" t="s">
        <v>149</v>
      </c>
      <c r="D126" s="42"/>
      <c r="E126" s="44"/>
      <c r="F126" s="28"/>
      <c r="G126" s="28"/>
      <c r="H126" s="28"/>
      <c r="I126" s="28"/>
      <c r="J126" s="28"/>
      <c r="K126" s="28"/>
      <c r="L126" s="32"/>
    </row>
    <row r="127" spans="1:12" ht="15.75" x14ac:dyDescent="0.25">
      <c r="A127" s="2" t="s">
        <v>18</v>
      </c>
      <c r="B127" s="39"/>
      <c r="C127" s="41"/>
      <c r="D127" s="43"/>
      <c r="E127" s="44"/>
      <c r="F127" s="29">
        <f>IF(F126&lt;&gt;0,IFERROR(F126*D126,0),0)</f>
        <v>0</v>
      </c>
      <c r="G127" s="29">
        <f>IF(G126&lt;&gt;0,IFERROR(G126*D126,0),0)</f>
        <v>0</v>
      </c>
      <c r="H127" s="29">
        <f>IF(H126&lt;&gt;0,IFERROR(H126*D126,0),0)</f>
        <v>0</v>
      </c>
      <c r="I127" s="29">
        <f>IF(I126&lt;&gt;0,IFERROR(I126*D126,0),0)</f>
        <v>0</v>
      </c>
      <c r="J127" s="29">
        <f>IF(J126&lt;&gt;0,IFERROR(J126*D126,0),0)</f>
        <v>0</v>
      </c>
      <c r="K127" s="29">
        <f>IF(K126&lt;&gt;0,IFERROR(K126*D126,0),0)</f>
        <v>0</v>
      </c>
      <c r="L127" s="32"/>
    </row>
    <row r="128" spans="1:12" ht="15.75" x14ac:dyDescent="0.25">
      <c r="A128" s="2" t="s">
        <v>17</v>
      </c>
      <c r="B128" s="39">
        <v>61</v>
      </c>
      <c r="C128" s="40" t="s">
        <v>151</v>
      </c>
      <c r="D128" s="42"/>
      <c r="E128" s="44"/>
      <c r="F128" s="28"/>
      <c r="G128" s="28"/>
      <c r="H128" s="28"/>
      <c r="I128" s="28"/>
      <c r="J128" s="28"/>
      <c r="K128" s="28"/>
      <c r="L128" s="32"/>
    </row>
    <row r="129" spans="1:12" ht="15.75" x14ac:dyDescent="0.25">
      <c r="A129" s="2" t="s">
        <v>18</v>
      </c>
      <c r="B129" s="39"/>
      <c r="C129" s="41"/>
      <c r="D129" s="43"/>
      <c r="E129" s="44"/>
      <c r="F129" s="29">
        <f>IF(F128&lt;&gt;0,IFERROR(F128*D128,0),0)</f>
        <v>0</v>
      </c>
      <c r="G129" s="29">
        <f>IF(G128&lt;&gt;0,IFERROR(G128*D128,0),0)</f>
        <v>0</v>
      </c>
      <c r="H129" s="29">
        <f>IF(H128&lt;&gt;0,IFERROR(H128*D128,0),0)</f>
        <v>0</v>
      </c>
      <c r="I129" s="29">
        <f>IF(I128&lt;&gt;0,IFERROR(I128*D128,0),0)</f>
        <v>0</v>
      </c>
      <c r="J129" s="29">
        <f>IF(J128&lt;&gt;0,IFERROR(J128*D128,0),0)</f>
        <v>0</v>
      </c>
      <c r="K129" s="29">
        <f>IF(K128&lt;&gt;0,IFERROR(K128*D128,0),0)</f>
        <v>0</v>
      </c>
      <c r="L129" s="32"/>
    </row>
    <row r="130" spans="1:12" ht="15.75" x14ac:dyDescent="0.25">
      <c r="A130" s="2" t="s">
        <v>17</v>
      </c>
      <c r="B130" s="39">
        <v>62</v>
      </c>
      <c r="C130" s="40" t="s">
        <v>227</v>
      </c>
      <c r="D130" s="42"/>
      <c r="E130" s="44"/>
      <c r="F130" s="28"/>
      <c r="G130" s="28"/>
      <c r="H130" s="28"/>
      <c r="I130" s="28"/>
      <c r="J130" s="28"/>
      <c r="K130" s="28"/>
      <c r="L130" s="32"/>
    </row>
    <row r="131" spans="1:12" ht="15.75" x14ac:dyDescent="0.25">
      <c r="A131" s="2" t="s">
        <v>18</v>
      </c>
      <c r="B131" s="39"/>
      <c r="C131" s="41"/>
      <c r="D131" s="43"/>
      <c r="E131" s="44"/>
      <c r="F131" s="29">
        <f>IF(F130&lt;&gt;0,IFERROR(F130*D130,0),0)</f>
        <v>0</v>
      </c>
      <c r="G131" s="29">
        <f>IF(G130&lt;&gt;0,IFERROR(G130*D130,0),0)</f>
        <v>0</v>
      </c>
      <c r="H131" s="29">
        <f>IF(H130&lt;&gt;0,IFERROR(H130*D130,0),0)</f>
        <v>0</v>
      </c>
      <c r="I131" s="29">
        <f>IF(I130&lt;&gt;0,IFERROR(I130*D130,0),0)</f>
        <v>0</v>
      </c>
      <c r="J131" s="29">
        <f>IF(J130&lt;&gt;0,IFERROR(J130*D130,0),0)</f>
        <v>0</v>
      </c>
      <c r="K131" s="29">
        <f>IF(K130&lt;&gt;0,IFERROR(K130*D130,0),0)</f>
        <v>0</v>
      </c>
      <c r="L131" s="32"/>
    </row>
    <row r="132" spans="1:12" ht="15.75" x14ac:dyDescent="0.25">
      <c r="A132" s="2" t="s">
        <v>17</v>
      </c>
      <c r="B132" s="39">
        <v>63</v>
      </c>
      <c r="C132" s="40" t="s">
        <v>152</v>
      </c>
      <c r="D132" s="42"/>
      <c r="E132" s="44"/>
      <c r="F132" s="28"/>
      <c r="G132" s="28"/>
      <c r="H132" s="28"/>
      <c r="I132" s="28"/>
      <c r="J132" s="28"/>
      <c r="K132" s="28"/>
      <c r="L132" s="32"/>
    </row>
    <row r="133" spans="1:12" ht="15.75" x14ac:dyDescent="0.25">
      <c r="A133" s="2" t="s">
        <v>18</v>
      </c>
      <c r="B133" s="39"/>
      <c r="C133" s="41"/>
      <c r="D133" s="43"/>
      <c r="E133" s="44"/>
      <c r="F133" s="29">
        <f>IF(F132&lt;&gt;0,IFERROR(F132*D132,0),0)</f>
        <v>0</v>
      </c>
      <c r="G133" s="29">
        <f>IF(G132&lt;&gt;0,IFERROR(G132*D132,0),0)</f>
        <v>0</v>
      </c>
      <c r="H133" s="29">
        <f>IF(H132&lt;&gt;0,IFERROR(H132*D132,0),0)</f>
        <v>0</v>
      </c>
      <c r="I133" s="29">
        <f>IF(I132&lt;&gt;0,IFERROR(I132*D132,0),0)</f>
        <v>0</v>
      </c>
      <c r="J133" s="29">
        <f>IF(J132&lt;&gt;0,IFERROR(J132*D132,0),0)</f>
        <v>0</v>
      </c>
      <c r="K133" s="29">
        <f>IF(K132&lt;&gt;0,IFERROR(K132*D132,0),0)</f>
        <v>0</v>
      </c>
      <c r="L133" s="32"/>
    </row>
    <row r="134" spans="1:12" ht="15.75" x14ac:dyDescent="0.25">
      <c r="A134" s="2" t="s">
        <v>17</v>
      </c>
      <c r="B134" s="39">
        <v>64</v>
      </c>
      <c r="C134" s="40" t="s">
        <v>150</v>
      </c>
      <c r="D134" s="42"/>
      <c r="E134" s="44"/>
      <c r="F134" s="28"/>
      <c r="G134" s="28"/>
      <c r="H134" s="28"/>
      <c r="I134" s="28"/>
      <c r="J134" s="28"/>
      <c r="K134" s="28"/>
      <c r="L134" s="32"/>
    </row>
    <row r="135" spans="1:12" ht="15.75" x14ac:dyDescent="0.25">
      <c r="A135" s="2" t="s">
        <v>18</v>
      </c>
      <c r="B135" s="39"/>
      <c r="C135" s="41"/>
      <c r="D135" s="43"/>
      <c r="E135" s="44"/>
      <c r="F135" s="29">
        <f>IF(F134&lt;&gt;0,IFERROR(F134*D134,0),0)</f>
        <v>0</v>
      </c>
      <c r="G135" s="29">
        <f>IF(G134&lt;&gt;0,IFERROR(G134*D134,0),0)</f>
        <v>0</v>
      </c>
      <c r="H135" s="29">
        <f>IF(H134&lt;&gt;0,IFERROR(H134*D134,0),0)</f>
        <v>0</v>
      </c>
      <c r="I135" s="29">
        <f>IF(I134&lt;&gt;0,IFERROR(I134*D134,0),0)</f>
        <v>0</v>
      </c>
      <c r="J135" s="29">
        <f>IF(J134&lt;&gt;0,IFERROR(J134*D134,0),0)</f>
        <v>0</v>
      </c>
      <c r="K135" s="29">
        <f>IF(K134&lt;&gt;0,IFERROR(K134*D134,0),0)</f>
        <v>0</v>
      </c>
      <c r="L135" s="32"/>
    </row>
    <row r="136" spans="1:12" ht="15.75" customHeight="1" x14ac:dyDescent="0.25">
      <c r="A136" s="2" t="s">
        <v>17</v>
      </c>
      <c r="B136" s="39">
        <v>65</v>
      </c>
      <c r="C136" s="40" t="s">
        <v>139</v>
      </c>
      <c r="D136" s="42"/>
      <c r="E136" s="44"/>
      <c r="F136" s="28"/>
      <c r="G136" s="28"/>
      <c r="H136" s="28"/>
      <c r="I136" s="28"/>
      <c r="J136" s="28"/>
      <c r="K136" s="28"/>
      <c r="L136" s="32"/>
    </row>
    <row r="137" spans="1:12" ht="15.75" x14ac:dyDescent="0.25">
      <c r="A137" s="2" t="s">
        <v>18</v>
      </c>
      <c r="B137" s="39"/>
      <c r="C137" s="41"/>
      <c r="D137" s="43"/>
      <c r="E137" s="44"/>
      <c r="F137" s="29">
        <f>IF(F136&lt;&gt;0,IFERROR(F136*D136,0),0)</f>
        <v>0</v>
      </c>
      <c r="G137" s="29">
        <f>IF(G136&lt;&gt;0,IFERROR(G136*D136,0),0)</f>
        <v>0</v>
      </c>
      <c r="H137" s="29">
        <f>IF(H136&lt;&gt;0,IFERROR(H136*D136,0),0)</f>
        <v>0</v>
      </c>
      <c r="I137" s="29">
        <f>IF(I136&lt;&gt;0,IFERROR(I136*D136,0),0)</f>
        <v>0</v>
      </c>
      <c r="J137" s="29">
        <f>IF(J136&lt;&gt;0,IFERROR(J136*D136,0),0)</f>
        <v>0</v>
      </c>
      <c r="K137" s="29">
        <f>IF(K136&lt;&gt;0,IFERROR(K136*D136,0),0)</f>
        <v>0</v>
      </c>
      <c r="L137" s="32"/>
    </row>
    <row r="138" spans="1:12" ht="15.75" x14ac:dyDescent="0.25">
      <c r="A138" s="2" t="s">
        <v>17</v>
      </c>
      <c r="B138" s="39">
        <v>66</v>
      </c>
      <c r="C138" s="40" t="s">
        <v>91</v>
      </c>
      <c r="D138" s="42"/>
      <c r="E138" s="44"/>
      <c r="F138" s="28"/>
      <c r="G138" s="28"/>
      <c r="H138" s="28"/>
      <c r="I138" s="28"/>
      <c r="J138" s="28"/>
      <c r="K138" s="28"/>
      <c r="L138" s="32"/>
    </row>
    <row r="139" spans="1:12" ht="15.75" x14ac:dyDescent="0.25">
      <c r="A139" s="2" t="s">
        <v>18</v>
      </c>
      <c r="B139" s="39"/>
      <c r="C139" s="41"/>
      <c r="D139" s="43"/>
      <c r="E139" s="44"/>
      <c r="F139" s="29">
        <f>IF(F138&lt;&gt;0,IFERROR(F138*D138,0),0)</f>
        <v>0</v>
      </c>
      <c r="G139" s="29">
        <f>IF(G138&lt;&gt;0,IFERROR(G138*D138,0),0)</f>
        <v>0</v>
      </c>
      <c r="H139" s="29">
        <f>IF(H138&lt;&gt;0,IFERROR(H138*D138,0),0)</f>
        <v>0</v>
      </c>
      <c r="I139" s="29">
        <f>IF(I138&lt;&gt;0,IFERROR(I138*D138,0),0)</f>
        <v>0</v>
      </c>
      <c r="J139" s="29">
        <f>IF(J138&lt;&gt;0,IFERROR(J138*D138,0),0)</f>
        <v>0</v>
      </c>
      <c r="K139" s="29">
        <f>IF(K138&lt;&gt;0,IFERROR(K138*D138,0),0)</f>
        <v>0</v>
      </c>
      <c r="L139" s="32"/>
    </row>
    <row r="140" spans="1:12" ht="15.75" customHeight="1" x14ac:dyDescent="0.25">
      <c r="A140" s="2" t="s">
        <v>17</v>
      </c>
      <c r="B140" s="39">
        <v>67</v>
      </c>
      <c r="C140" s="40" t="s">
        <v>131</v>
      </c>
      <c r="D140" s="42"/>
      <c r="E140" s="44"/>
      <c r="F140" s="28"/>
      <c r="G140" s="28"/>
      <c r="H140" s="28"/>
      <c r="I140" s="28"/>
      <c r="J140" s="28"/>
      <c r="K140" s="28"/>
      <c r="L140" s="32"/>
    </row>
    <row r="141" spans="1:12" ht="15.75" x14ac:dyDescent="0.25">
      <c r="A141" s="2" t="s">
        <v>18</v>
      </c>
      <c r="B141" s="39"/>
      <c r="C141" s="41"/>
      <c r="D141" s="43"/>
      <c r="E141" s="44"/>
      <c r="F141" s="29">
        <f>IF(F140&lt;&gt;0,IFERROR(F140*D140,0),0)</f>
        <v>0</v>
      </c>
      <c r="G141" s="29">
        <f>IF(G140&lt;&gt;0,IFERROR(G140*D140,0),0)</f>
        <v>0</v>
      </c>
      <c r="H141" s="29">
        <f>IF(H140&lt;&gt;0,IFERROR(H140*D140,0),0)</f>
        <v>0</v>
      </c>
      <c r="I141" s="29">
        <f>IF(I140&lt;&gt;0,IFERROR(I140*D140,0),0)</f>
        <v>0</v>
      </c>
      <c r="J141" s="29">
        <f>IF(J140&lt;&gt;0,IFERROR(J140*D140,0),0)</f>
        <v>0</v>
      </c>
      <c r="K141" s="29">
        <f>IF(K140&lt;&gt;0,IFERROR(K140*D140,0),0)</f>
        <v>0</v>
      </c>
      <c r="L141" s="32"/>
    </row>
    <row r="142" spans="1:12" ht="15.75" customHeight="1" x14ac:dyDescent="0.25">
      <c r="A142" s="2" t="s">
        <v>17</v>
      </c>
      <c r="B142" s="39">
        <v>68</v>
      </c>
      <c r="C142" s="40" t="s">
        <v>120</v>
      </c>
      <c r="D142" s="42"/>
      <c r="E142" s="44"/>
      <c r="F142" s="28"/>
      <c r="G142" s="28"/>
      <c r="H142" s="28"/>
      <c r="I142" s="28"/>
      <c r="J142" s="28"/>
      <c r="K142" s="28"/>
      <c r="L142" s="32"/>
    </row>
    <row r="143" spans="1:12" ht="15.75" x14ac:dyDescent="0.25">
      <c r="A143" s="2" t="s">
        <v>18</v>
      </c>
      <c r="B143" s="39"/>
      <c r="C143" s="41"/>
      <c r="D143" s="43"/>
      <c r="E143" s="44"/>
      <c r="F143" s="29">
        <f>IF(F142&lt;&gt;0,IFERROR(F142*D142,0),0)</f>
        <v>0</v>
      </c>
      <c r="G143" s="29">
        <f>IF(G142&lt;&gt;0,IFERROR(G142*D142,0),0)</f>
        <v>0</v>
      </c>
      <c r="H143" s="29">
        <f>IF(H142&lt;&gt;0,IFERROR(H142*D142,0),0)</f>
        <v>0</v>
      </c>
      <c r="I143" s="29">
        <f>IF(I142&lt;&gt;0,IFERROR(I142*D142,0),0)</f>
        <v>0</v>
      </c>
      <c r="J143" s="29">
        <f>IF(J142&lt;&gt;0,IFERROR(J142*D142,0),0)</f>
        <v>0</v>
      </c>
      <c r="K143" s="29">
        <f>IF(K142&lt;&gt;0,IFERROR(K142*D142,0),0)</f>
        <v>0</v>
      </c>
      <c r="L143" s="32"/>
    </row>
    <row r="144" spans="1:12" ht="15.75" customHeight="1" x14ac:dyDescent="0.25">
      <c r="A144" s="2" t="s">
        <v>17</v>
      </c>
      <c r="B144" s="39">
        <v>69</v>
      </c>
      <c r="C144" s="40" t="s">
        <v>81</v>
      </c>
      <c r="D144" s="42"/>
      <c r="E144" s="44"/>
      <c r="F144" s="28"/>
      <c r="G144" s="28"/>
      <c r="H144" s="28"/>
      <c r="I144" s="28"/>
      <c r="J144" s="28"/>
      <c r="K144" s="28"/>
      <c r="L144" s="32"/>
    </row>
    <row r="145" spans="1:12" ht="15.75" x14ac:dyDescent="0.25">
      <c r="A145" s="2" t="s">
        <v>18</v>
      </c>
      <c r="B145" s="39"/>
      <c r="C145" s="41"/>
      <c r="D145" s="43"/>
      <c r="E145" s="44"/>
      <c r="F145" s="29">
        <f>IF(F144&lt;&gt;0,IFERROR(F144*D144,0),0)</f>
        <v>0</v>
      </c>
      <c r="G145" s="29">
        <f>IF(G144&lt;&gt;0,IFERROR(G144*D144,0),0)</f>
        <v>0</v>
      </c>
      <c r="H145" s="29">
        <f>IF(H144&lt;&gt;0,IFERROR(H144*D144,0),0)</f>
        <v>0</v>
      </c>
      <c r="I145" s="29">
        <f>IF(I144&lt;&gt;0,IFERROR(I144*D144,0),0)</f>
        <v>0</v>
      </c>
      <c r="J145" s="29">
        <f>IF(J144&lt;&gt;0,IFERROR(J144*D144,0),0)</f>
        <v>0</v>
      </c>
      <c r="K145" s="29">
        <f>IF(K144&lt;&gt;0,IFERROR(K144*D144,0),0)</f>
        <v>0</v>
      </c>
      <c r="L145" s="32"/>
    </row>
    <row r="146" spans="1:12" ht="15.75" customHeight="1" x14ac:dyDescent="0.25">
      <c r="A146" s="2" t="s">
        <v>17</v>
      </c>
      <c r="B146" s="39">
        <v>70</v>
      </c>
      <c r="C146" s="40" t="s">
        <v>145</v>
      </c>
      <c r="D146" s="42"/>
      <c r="E146" s="44"/>
      <c r="F146" s="28"/>
      <c r="G146" s="28"/>
      <c r="H146" s="28"/>
      <c r="I146" s="28"/>
      <c r="J146" s="28"/>
      <c r="K146" s="28"/>
      <c r="L146" s="32"/>
    </row>
    <row r="147" spans="1:12" ht="15.75" x14ac:dyDescent="0.25">
      <c r="A147" s="2" t="s">
        <v>18</v>
      </c>
      <c r="B147" s="39"/>
      <c r="C147" s="41"/>
      <c r="D147" s="43"/>
      <c r="E147" s="44"/>
      <c r="F147" s="29">
        <f>IF(F146&lt;&gt;0,IFERROR(F146*D146,0),0)</f>
        <v>0</v>
      </c>
      <c r="G147" s="29">
        <f>IF(G146&lt;&gt;0,IFERROR(G146*D146,0),0)</f>
        <v>0</v>
      </c>
      <c r="H147" s="29">
        <f>IF(H146&lt;&gt;0,IFERROR(H146*D146,0),0)</f>
        <v>0</v>
      </c>
      <c r="I147" s="29">
        <f>IF(I146&lt;&gt;0,IFERROR(I146*D146,0),0)</f>
        <v>0</v>
      </c>
      <c r="J147" s="29">
        <f>IF(J146&lt;&gt;0,IFERROR(J146*D146,0),0)</f>
        <v>0</v>
      </c>
      <c r="K147" s="29">
        <f>IF(K146&lt;&gt;0,IFERROR(K146*D146,0),0)</f>
        <v>0</v>
      </c>
      <c r="L147" s="32"/>
    </row>
    <row r="148" spans="1:12" ht="15.75" x14ac:dyDescent="0.25">
      <c r="A148" s="2" t="s">
        <v>17</v>
      </c>
      <c r="B148" s="39">
        <v>71</v>
      </c>
      <c r="C148" s="40" t="s">
        <v>228</v>
      </c>
      <c r="D148" s="42"/>
      <c r="E148" s="44"/>
      <c r="F148" s="28"/>
      <c r="G148" s="28"/>
      <c r="H148" s="28"/>
      <c r="I148" s="28"/>
      <c r="J148" s="28"/>
      <c r="K148" s="28"/>
      <c r="L148" s="32"/>
    </row>
    <row r="149" spans="1:12" ht="15.75" x14ac:dyDescent="0.25">
      <c r="A149" s="2" t="s">
        <v>18</v>
      </c>
      <c r="B149" s="39"/>
      <c r="C149" s="41"/>
      <c r="D149" s="43"/>
      <c r="E149" s="44"/>
      <c r="F149" s="29">
        <f>IF(F148&lt;&gt;0,IFERROR(F148*D148,0),0)</f>
        <v>0</v>
      </c>
      <c r="G149" s="29">
        <f>IF(G148&lt;&gt;0,IFERROR(G148*D148,0),0)</f>
        <v>0</v>
      </c>
      <c r="H149" s="29">
        <f>IF(H148&lt;&gt;0,IFERROR(H148*D148,0),0)</f>
        <v>0</v>
      </c>
      <c r="I149" s="29">
        <f>IF(I148&lt;&gt;0,IFERROR(I148*D148,0),0)</f>
        <v>0</v>
      </c>
      <c r="J149" s="29">
        <f>IF(J148&lt;&gt;0,IFERROR(J148*D148,0),0)</f>
        <v>0</v>
      </c>
      <c r="K149" s="29">
        <f>IF(K148&lt;&gt;0,IFERROR(K148*D148,0),0)</f>
        <v>0</v>
      </c>
      <c r="L149" s="32"/>
    </row>
    <row r="150" spans="1:12" ht="15.75" x14ac:dyDescent="0.25">
      <c r="A150" s="2" t="s">
        <v>17</v>
      </c>
      <c r="B150" s="39">
        <v>72</v>
      </c>
      <c r="C150" s="40" t="s">
        <v>90</v>
      </c>
      <c r="D150" s="42"/>
      <c r="E150" s="44"/>
      <c r="F150" s="28"/>
      <c r="G150" s="28"/>
      <c r="H150" s="28"/>
      <c r="I150" s="28"/>
      <c r="J150" s="28"/>
      <c r="K150" s="28"/>
      <c r="L150" s="32"/>
    </row>
    <row r="151" spans="1:12" ht="15.75" x14ac:dyDescent="0.25">
      <c r="A151" s="2" t="s">
        <v>18</v>
      </c>
      <c r="B151" s="39"/>
      <c r="C151" s="41"/>
      <c r="D151" s="43"/>
      <c r="E151" s="44"/>
      <c r="F151" s="29">
        <f>IF(F150&lt;&gt;0,IFERROR(F150*D150,0),0)</f>
        <v>0</v>
      </c>
      <c r="G151" s="29">
        <f>IF(G150&lt;&gt;0,IFERROR(G150*D150,0),0)</f>
        <v>0</v>
      </c>
      <c r="H151" s="29">
        <f>IF(H150&lt;&gt;0,IFERROR(H150*D150,0),0)</f>
        <v>0</v>
      </c>
      <c r="I151" s="29">
        <f>IF(I150&lt;&gt;0,IFERROR(I150*D150,0),0)</f>
        <v>0</v>
      </c>
      <c r="J151" s="29">
        <f>IF(J150&lt;&gt;0,IFERROR(J150*D150,0),0)</f>
        <v>0</v>
      </c>
      <c r="K151" s="29">
        <f>IF(K150&lt;&gt;0,IFERROR(K150*D150,0),0)</f>
        <v>0</v>
      </c>
      <c r="L151" s="32"/>
    </row>
    <row r="152" spans="1:12" ht="15.75" x14ac:dyDescent="0.25">
      <c r="A152" s="2" t="s">
        <v>17</v>
      </c>
      <c r="B152" s="39">
        <v>73</v>
      </c>
      <c r="C152" s="40" t="s">
        <v>229</v>
      </c>
      <c r="D152" s="42"/>
      <c r="E152" s="44"/>
      <c r="F152" s="28"/>
      <c r="G152" s="28"/>
      <c r="H152" s="28"/>
      <c r="I152" s="28"/>
      <c r="J152" s="28"/>
      <c r="K152" s="28"/>
      <c r="L152" s="32"/>
    </row>
    <row r="153" spans="1:12" ht="15.75" x14ac:dyDescent="0.25">
      <c r="A153" s="2" t="s">
        <v>18</v>
      </c>
      <c r="B153" s="39"/>
      <c r="C153" s="41"/>
      <c r="D153" s="43"/>
      <c r="E153" s="44"/>
      <c r="F153" s="29">
        <f>IF(F152&lt;&gt;0,IFERROR(F152*D152,0),0)</f>
        <v>0</v>
      </c>
      <c r="G153" s="29">
        <f>IF(G152&lt;&gt;0,IFERROR(G152*D152,0),0)</f>
        <v>0</v>
      </c>
      <c r="H153" s="29">
        <f>IF(H152&lt;&gt;0,IFERROR(H152*D152,0),0)</f>
        <v>0</v>
      </c>
      <c r="I153" s="29">
        <f>IF(I152&lt;&gt;0,IFERROR(I152*D152,0),0)</f>
        <v>0</v>
      </c>
      <c r="J153" s="29">
        <f>IF(J152&lt;&gt;0,IFERROR(J152*D152,0),0)</f>
        <v>0</v>
      </c>
      <c r="K153" s="29">
        <f>IF(K152&lt;&gt;0,IFERROR(K152*D152,0),0)</f>
        <v>0</v>
      </c>
      <c r="L153" s="32"/>
    </row>
    <row r="154" spans="1:12" ht="15.75" x14ac:dyDescent="0.25">
      <c r="A154" s="2" t="s">
        <v>17</v>
      </c>
      <c r="B154" s="39">
        <v>74</v>
      </c>
      <c r="C154" s="40" t="s">
        <v>230</v>
      </c>
      <c r="D154" s="42"/>
      <c r="E154" s="44"/>
      <c r="F154" s="28"/>
      <c r="G154" s="28"/>
      <c r="H154" s="28"/>
      <c r="I154" s="28"/>
      <c r="J154" s="28"/>
      <c r="K154" s="28"/>
      <c r="L154" s="32"/>
    </row>
    <row r="155" spans="1:12" ht="15.75" x14ac:dyDescent="0.25">
      <c r="A155" s="2" t="s">
        <v>18</v>
      </c>
      <c r="B155" s="39"/>
      <c r="C155" s="41"/>
      <c r="D155" s="43"/>
      <c r="E155" s="44"/>
      <c r="F155" s="29">
        <f>IF(F154&lt;&gt;0,IFERROR(F154*D154,0),0)</f>
        <v>0</v>
      </c>
      <c r="G155" s="29">
        <f>IF(G154&lt;&gt;0,IFERROR(G154*D154,0),0)</f>
        <v>0</v>
      </c>
      <c r="H155" s="29">
        <f>IF(H154&lt;&gt;0,IFERROR(H154*D154,0),0)</f>
        <v>0</v>
      </c>
      <c r="I155" s="29">
        <f>IF(I154&lt;&gt;0,IFERROR(I154*D154,0),0)</f>
        <v>0</v>
      </c>
      <c r="J155" s="29">
        <f>IF(J154&lt;&gt;0,IFERROR(J154*D154,0),0)</f>
        <v>0</v>
      </c>
      <c r="K155" s="29">
        <f>IF(K154&lt;&gt;0,IFERROR(K154*D154,0),0)</f>
        <v>0</v>
      </c>
      <c r="L155" s="32"/>
    </row>
    <row r="156" spans="1:12" ht="15.75" x14ac:dyDescent="0.25">
      <c r="A156" s="2" t="s">
        <v>17</v>
      </c>
      <c r="B156" s="39">
        <v>75</v>
      </c>
      <c r="C156" s="40" t="s">
        <v>118</v>
      </c>
      <c r="D156" s="42"/>
      <c r="E156" s="44"/>
      <c r="F156" s="28"/>
      <c r="G156" s="28"/>
      <c r="H156" s="28"/>
      <c r="I156" s="28"/>
      <c r="J156" s="28"/>
      <c r="K156" s="28"/>
      <c r="L156" s="32"/>
    </row>
    <row r="157" spans="1:12" ht="15.75" x14ac:dyDescent="0.25">
      <c r="A157" s="2" t="s">
        <v>18</v>
      </c>
      <c r="B157" s="39"/>
      <c r="C157" s="41"/>
      <c r="D157" s="43"/>
      <c r="E157" s="44"/>
      <c r="F157" s="29">
        <f>IF(F156&lt;&gt;0,IFERROR(F156*D156,0),0)</f>
        <v>0</v>
      </c>
      <c r="G157" s="29">
        <f>IF(G156&lt;&gt;0,IFERROR(G156*D156,0),0)</f>
        <v>0</v>
      </c>
      <c r="H157" s="29">
        <f>IF(H156&lt;&gt;0,IFERROR(H156*D156,0),0)</f>
        <v>0</v>
      </c>
      <c r="I157" s="29">
        <f>IF(I156&lt;&gt;0,IFERROR(I156*D156,0),0)</f>
        <v>0</v>
      </c>
      <c r="J157" s="29">
        <f>IF(J156&lt;&gt;0,IFERROR(J156*D156,0),0)</f>
        <v>0</v>
      </c>
      <c r="K157" s="29">
        <f>IF(K156&lt;&gt;0,IFERROR(K156*D156,0),0)</f>
        <v>0</v>
      </c>
      <c r="L157" s="32"/>
    </row>
    <row r="158" spans="1:12" ht="15.75" x14ac:dyDescent="0.25">
      <c r="A158" s="2" t="s">
        <v>17</v>
      </c>
      <c r="B158" s="39">
        <v>76</v>
      </c>
      <c r="C158" s="40" t="s">
        <v>86</v>
      </c>
      <c r="D158" s="42"/>
      <c r="E158" s="44"/>
      <c r="F158" s="28"/>
      <c r="G158" s="28"/>
      <c r="H158" s="28"/>
      <c r="I158" s="28"/>
      <c r="J158" s="28"/>
      <c r="K158" s="28"/>
      <c r="L158" s="32"/>
    </row>
    <row r="159" spans="1:12" ht="15.75" x14ac:dyDescent="0.25">
      <c r="A159" s="2" t="s">
        <v>18</v>
      </c>
      <c r="B159" s="39"/>
      <c r="C159" s="41"/>
      <c r="D159" s="43"/>
      <c r="E159" s="44"/>
      <c r="F159" s="29">
        <f>IF(F158&lt;&gt;0,IFERROR(F158*D158,0),0)</f>
        <v>0</v>
      </c>
      <c r="G159" s="29">
        <f>IF(G158&lt;&gt;0,IFERROR(G158*D158,0),0)</f>
        <v>0</v>
      </c>
      <c r="H159" s="29">
        <f>IF(H158&lt;&gt;0,IFERROR(H158*D158,0),0)</f>
        <v>0</v>
      </c>
      <c r="I159" s="29">
        <f>IF(I158&lt;&gt;0,IFERROR(I158*D158,0),0)</f>
        <v>0</v>
      </c>
      <c r="J159" s="29">
        <f>IF(J158&lt;&gt;0,IFERROR(J158*D158,0),0)</f>
        <v>0</v>
      </c>
      <c r="K159" s="29">
        <f>IF(K158&lt;&gt;0,IFERROR(K158*D158,0),0)</f>
        <v>0</v>
      </c>
      <c r="L159" s="32"/>
    </row>
    <row r="160" spans="1:12" ht="15.75" x14ac:dyDescent="0.25">
      <c r="A160" s="2" t="s">
        <v>17</v>
      </c>
      <c r="B160" s="39">
        <v>77</v>
      </c>
      <c r="C160" s="40" t="s">
        <v>117</v>
      </c>
      <c r="D160" s="42"/>
      <c r="E160" s="44"/>
      <c r="F160" s="28"/>
      <c r="G160" s="28"/>
      <c r="H160" s="28"/>
      <c r="I160" s="28"/>
      <c r="J160" s="28"/>
      <c r="K160" s="28"/>
      <c r="L160" s="32"/>
    </row>
    <row r="161" spans="1:12" ht="15.75" x14ac:dyDescent="0.25">
      <c r="A161" s="2" t="s">
        <v>18</v>
      </c>
      <c r="B161" s="39"/>
      <c r="C161" s="41"/>
      <c r="D161" s="43"/>
      <c r="E161" s="44"/>
      <c r="F161" s="29">
        <f>IF(F160&lt;&gt;0,IFERROR(F160*D160,0),0)</f>
        <v>0</v>
      </c>
      <c r="G161" s="29">
        <f>IF(G160&lt;&gt;0,IFERROR(G160*D160,0),0)</f>
        <v>0</v>
      </c>
      <c r="H161" s="29">
        <f>IF(H160&lt;&gt;0,IFERROR(H160*D160,0),0)</f>
        <v>0</v>
      </c>
      <c r="I161" s="29">
        <f>IF(I160&lt;&gt;0,IFERROR(I160*D160,0),0)</f>
        <v>0</v>
      </c>
      <c r="J161" s="29">
        <f>IF(J160&lt;&gt;0,IFERROR(J160*D160,0),0)</f>
        <v>0</v>
      </c>
      <c r="K161" s="29">
        <f>IF(K160&lt;&gt;0,IFERROR(K160*D160,0),0)</f>
        <v>0</v>
      </c>
      <c r="L161" s="32"/>
    </row>
    <row r="162" spans="1:12" ht="15.75" customHeight="1" x14ac:dyDescent="0.25">
      <c r="A162" s="2" t="s">
        <v>17</v>
      </c>
      <c r="B162" s="39">
        <v>78</v>
      </c>
      <c r="C162" s="40" t="s">
        <v>71</v>
      </c>
      <c r="D162" s="42"/>
      <c r="E162" s="44"/>
      <c r="F162" s="28"/>
      <c r="G162" s="28"/>
      <c r="H162" s="28"/>
      <c r="I162" s="28"/>
      <c r="J162" s="28"/>
      <c r="K162" s="28"/>
      <c r="L162" s="32"/>
    </row>
    <row r="163" spans="1:12" ht="15.75" x14ac:dyDescent="0.25">
      <c r="A163" s="2" t="s">
        <v>18</v>
      </c>
      <c r="B163" s="39"/>
      <c r="C163" s="41"/>
      <c r="D163" s="43"/>
      <c r="E163" s="44"/>
      <c r="F163" s="29">
        <f>IF(F162&lt;&gt;0,IFERROR(F162*D162,0),0)</f>
        <v>0</v>
      </c>
      <c r="G163" s="29">
        <f>IF(G162&lt;&gt;0,IFERROR(G162*D162,0),0)</f>
        <v>0</v>
      </c>
      <c r="H163" s="29">
        <f>IF(H162&lt;&gt;0,IFERROR(H162*D162,0),0)</f>
        <v>0</v>
      </c>
      <c r="I163" s="29">
        <f>IF(I162&lt;&gt;0,IFERROR(I162*D162,0),0)</f>
        <v>0</v>
      </c>
      <c r="J163" s="29">
        <f>IF(J162&lt;&gt;0,IFERROR(J162*D162,0),0)</f>
        <v>0</v>
      </c>
      <c r="K163" s="29">
        <f>IF(K162&lt;&gt;0,IFERROR(K162*D162,0),0)</f>
        <v>0</v>
      </c>
      <c r="L163" s="32"/>
    </row>
    <row r="164" spans="1:12" ht="15.75" customHeight="1" x14ac:dyDescent="0.25">
      <c r="A164" s="2" t="s">
        <v>17</v>
      </c>
      <c r="B164" s="39">
        <v>79</v>
      </c>
      <c r="C164" s="40" t="s">
        <v>96</v>
      </c>
      <c r="D164" s="42"/>
      <c r="E164" s="44"/>
      <c r="F164" s="28"/>
      <c r="G164" s="28"/>
      <c r="H164" s="28"/>
      <c r="I164" s="28"/>
      <c r="J164" s="28"/>
      <c r="K164" s="28"/>
      <c r="L164" s="32"/>
    </row>
    <row r="165" spans="1:12" ht="15.75" x14ac:dyDescent="0.25">
      <c r="A165" s="2" t="s">
        <v>18</v>
      </c>
      <c r="B165" s="39"/>
      <c r="C165" s="41"/>
      <c r="D165" s="43"/>
      <c r="E165" s="44"/>
      <c r="F165" s="29">
        <f>IF(F164&lt;&gt;0,IFERROR(F164*D164,0),0)</f>
        <v>0</v>
      </c>
      <c r="G165" s="29">
        <f>IF(G164&lt;&gt;0,IFERROR(G164*D164,0),0)</f>
        <v>0</v>
      </c>
      <c r="H165" s="29">
        <f>IF(H164&lt;&gt;0,IFERROR(H164*D164,0),0)</f>
        <v>0</v>
      </c>
      <c r="I165" s="29">
        <f>IF(I164&lt;&gt;0,IFERROR(I164*D164,0),0)</f>
        <v>0</v>
      </c>
      <c r="J165" s="29">
        <f>IF(J164&lt;&gt;0,IFERROR(J164*D164,0),0)</f>
        <v>0</v>
      </c>
      <c r="K165" s="29">
        <f>IF(K164&lt;&gt;0,IFERROR(K164*D164,0),0)</f>
        <v>0</v>
      </c>
      <c r="L165" s="32"/>
    </row>
    <row r="166" spans="1:12" ht="15.75" customHeight="1" x14ac:dyDescent="0.25">
      <c r="A166" s="2" t="s">
        <v>17</v>
      </c>
      <c r="B166" s="39">
        <v>80</v>
      </c>
      <c r="C166" s="40" t="s">
        <v>119</v>
      </c>
      <c r="D166" s="42"/>
      <c r="E166" s="44"/>
      <c r="F166" s="28"/>
      <c r="G166" s="28"/>
      <c r="H166" s="28"/>
      <c r="I166" s="28"/>
      <c r="J166" s="28"/>
      <c r="K166" s="28"/>
      <c r="L166" s="32"/>
    </row>
    <row r="167" spans="1:12" ht="15.75" x14ac:dyDescent="0.25">
      <c r="A167" s="2" t="s">
        <v>18</v>
      </c>
      <c r="B167" s="39"/>
      <c r="C167" s="41"/>
      <c r="D167" s="43"/>
      <c r="E167" s="44"/>
      <c r="F167" s="29">
        <f>IF(F166&lt;&gt;0,IFERROR(F166*D166,0),0)</f>
        <v>0</v>
      </c>
      <c r="G167" s="29">
        <f>IF(G166&lt;&gt;0,IFERROR(G166*D166,0),0)</f>
        <v>0</v>
      </c>
      <c r="H167" s="29">
        <f>IF(H166&lt;&gt;0,IFERROR(H166*D166,0),0)</f>
        <v>0</v>
      </c>
      <c r="I167" s="29">
        <f>IF(I166&lt;&gt;0,IFERROR(I166*D166,0),0)</f>
        <v>0</v>
      </c>
      <c r="J167" s="29">
        <f>IF(J166&lt;&gt;0,IFERROR(J166*D166,0),0)</f>
        <v>0</v>
      </c>
      <c r="K167" s="29">
        <f>IF(K166&lt;&gt;0,IFERROR(K166*D166,0),0)</f>
        <v>0</v>
      </c>
      <c r="L167" s="32"/>
    </row>
    <row r="168" spans="1:12" ht="15.75" x14ac:dyDescent="0.25">
      <c r="A168" s="2" t="s">
        <v>17</v>
      </c>
      <c r="B168" s="39">
        <v>81</v>
      </c>
      <c r="C168" s="40" t="s">
        <v>89</v>
      </c>
      <c r="D168" s="42"/>
      <c r="E168" s="44"/>
      <c r="F168" s="28"/>
      <c r="G168" s="28"/>
      <c r="H168" s="28"/>
      <c r="I168" s="28"/>
      <c r="J168" s="28"/>
      <c r="K168" s="28"/>
      <c r="L168" s="32"/>
    </row>
    <row r="169" spans="1:12" ht="15.75" x14ac:dyDescent="0.25">
      <c r="A169" s="2" t="s">
        <v>18</v>
      </c>
      <c r="B169" s="39"/>
      <c r="C169" s="41"/>
      <c r="D169" s="43"/>
      <c r="E169" s="44"/>
      <c r="F169" s="29">
        <f>IF(F168&lt;&gt;0,IFERROR(F168*D168,0),0)</f>
        <v>0</v>
      </c>
      <c r="G169" s="29">
        <f>IF(G168&lt;&gt;0,IFERROR(G168*D168,0),0)</f>
        <v>0</v>
      </c>
      <c r="H169" s="29">
        <f>IF(H168&lt;&gt;0,IFERROR(H168*D168,0),0)</f>
        <v>0</v>
      </c>
      <c r="I169" s="29">
        <f>IF(I168&lt;&gt;0,IFERROR(I168*D168,0),0)</f>
        <v>0</v>
      </c>
      <c r="J169" s="29">
        <f>IF(J168&lt;&gt;0,IFERROR(J168*D168,0),0)</f>
        <v>0</v>
      </c>
      <c r="K169" s="29">
        <f>IF(K168&lt;&gt;0,IFERROR(K168*D168,0),0)</f>
        <v>0</v>
      </c>
      <c r="L169" s="32"/>
    </row>
    <row r="170" spans="1:12" ht="15.75" customHeight="1" x14ac:dyDescent="0.25">
      <c r="A170" s="2" t="s">
        <v>17</v>
      </c>
      <c r="B170" s="39">
        <v>82</v>
      </c>
      <c r="C170" s="40" t="s">
        <v>72</v>
      </c>
      <c r="D170" s="42"/>
      <c r="E170" s="44"/>
      <c r="F170" s="28"/>
      <c r="G170" s="28"/>
      <c r="H170" s="28"/>
      <c r="I170" s="28"/>
      <c r="J170" s="28"/>
      <c r="K170" s="28"/>
      <c r="L170" s="32"/>
    </row>
    <row r="171" spans="1:12" ht="15.75" x14ac:dyDescent="0.25">
      <c r="A171" s="2" t="s">
        <v>18</v>
      </c>
      <c r="B171" s="39"/>
      <c r="C171" s="41"/>
      <c r="D171" s="43"/>
      <c r="E171" s="44"/>
      <c r="F171" s="29">
        <f>IF(F170&lt;&gt;0,IFERROR(F170*D170,0),0)</f>
        <v>0</v>
      </c>
      <c r="G171" s="29">
        <f>IF(G170&lt;&gt;0,IFERROR(G170*D170,0),0)</f>
        <v>0</v>
      </c>
      <c r="H171" s="29">
        <f>IF(H170&lt;&gt;0,IFERROR(H170*D170,0),0)</f>
        <v>0</v>
      </c>
      <c r="I171" s="29">
        <f>IF(I170&lt;&gt;0,IFERROR(I170*D170,0),0)</f>
        <v>0</v>
      </c>
      <c r="J171" s="29">
        <f>IF(J170&lt;&gt;0,IFERROR(J170*D170,0),0)</f>
        <v>0</v>
      </c>
      <c r="K171" s="29">
        <f>IF(K170&lt;&gt;0,IFERROR(K170*D170,0),0)</f>
        <v>0</v>
      </c>
      <c r="L171" s="32"/>
    </row>
    <row r="172" spans="1:12" ht="15.75" customHeight="1" x14ac:dyDescent="0.25">
      <c r="A172" s="2" t="s">
        <v>17</v>
      </c>
      <c r="B172" s="39">
        <v>83</v>
      </c>
      <c r="C172" s="40" t="s">
        <v>112</v>
      </c>
      <c r="D172" s="42"/>
      <c r="E172" s="44"/>
      <c r="F172" s="28"/>
      <c r="G172" s="28"/>
      <c r="H172" s="28"/>
      <c r="I172" s="28"/>
      <c r="J172" s="28"/>
      <c r="K172" s="28"/>
      <c r="L172" s="32"/>
    </row>
    <row r="173" spans="1:12" ht="15.75" x14ac:dyDescent="0.25">
      <c r="A173" s="2" t="s">
        <v>18</v>
      </c>
      <c r="B173" s="39"/>
      <c r="C173" s="41"/>
      <c r="D173" s="43"/>
      <c r="E173" s="44"/>
      <c r="F173" s="29">
        <f>IF(F172&lt;&gt;0,IFERROR(F172*D172,0),0)</f>
        <v>0</v>
      </c>
      <c r="G173" s="29">
        <f>IF(G172&lt;&gt;0,IFERROR(G172*D172,0),0)</f>
        <v>0</v>
      </c>
      <c r="H173" s="29">
        <f>IF(H172&lt;&gt;0,IFERROR(H172*D172,0),0)</f>
        <v>0</v>
      </c>
      <c r="I173" s="29">
        <f>IF(I172&lt;&gt;0,IFERROR(I172*D172,0),0)</f>
        <v>0</v>
      </c>
      <c r="J173" s="29">
        <f>IF(J172&lt;&gt;0,IFERROR(J172*D172,0),0)</f>
        <v>0</v>
      </c>
      <c r="K173" s="29">
        <f>IF(K172&lt;&gt;0,IFERROR(K172*D172,0),0)</f>
        <v>0</v>
      </c>
      <c r="L173" s="32"/>
    </row>
    <row r="174" spans="1:12" ht="15.75" x14ac:dyDescent="0.25">
      <c r="A174" s="2" t="s">
        <v>17</v>
      </c>
      <c r="B174" s="39">
        <v>84</v>
      </c>
      <c r="C174" s="40" t="s">
        <v>127</v>
      </c>
      <c r="D174" s="42"/>
      <c r="E174" s="44"/>
      <c r="F174" s="28"/>
      <c r="G174" s="28"/>
      <c r="H174" s="28"/>
      <c r="I174" s="28"/>
      <c r="J174" s="28"/>
      <c r="K174" s="28"/>
      <c r="L174" s="32"/>
    </row>
    <row r="175" spans="1:12" ht="15.75" x14ac:dyDescent="0.25">
      <c r="A175" s="2" t="s">
        <v>18</v>
      </c>
      <c r="B175" s="39"/>
      <c r="C175" s="41"/>
      <c r="D175" s="43"/>
      <c r="E175" s="44"/>
      <c r="F175" s="29">
        <f>IF(F174&lt;&gt;0,IFERROR(F174*D174,0),0)</f>
        <v>0</v>
      </c>
      <c r="G175" s="29">
        <f>IF(G174&lt;&gt;0,IFERROR(G174*D174,0),0)</f>
        <v>0</v>
      </c>
      <c r="H175" s="29">
        <f>IF(H174&lt;&gt;0,IFERROR(H174*D174,0),0)</f>
        <v>0</v>
      </c>
      <c r="I175" s="29">
        <f>IF(I174&lt;&gt;0,IFERROR(I174*D174,0),0)</f>
        <v>0</v>
      </c>
      <c r="J175" s="29">
        <f>IF(J174&lt;&gt;0,IFERROR(J174*D174,0),0)</f>
        <v>0</v>
      </c>
      <c r="K175" s="29">
        <f>IF(K174&lt;&gt;0,IFERROR(K174*D174,0),0)</f>
        <v>0</v>
      </c>
      <c r="L175" s="32"/>
    </row>
    <row r="176" spans="1:12" ht="15.75" x14ac:dyDescent="0.25">
      <c r="A176" s="2" t="s">
        <v>17</v>
      </c>
      <c r="B176" s="39">
        <v>85</v>
      </c>
      <c r="C176" s="40" t="s">
        <v>125</v>
      </c>
      <c r="D176" s="42"/>
      <c r="E176" s="44"/>
      <c r="F176" s="28"/>
      <c r="G176" s="28"/>
      <c r="H176" s="28"/>
      <c r="I176" s="28"/>
      <c r="J176" s="28"/>
      <c r="K176" s="28"/>
      <c r="L176" s="32"/>
    </row>
    <row r="177" spans="1:12" ht="15.75" x14ac:dyDescent="0.25">
      <c r="A177" s="2" t="s">
        <v>18</v>
      </c>
      <c r="B177" s="39"/>
      <c r="C177" s="41"/>
      <c r="D177" s="43"/>
      <c r="E177" s="44"/>
      <c r="F177" s="29">
        <f>IF(F176&lt;&gt;0,IFERROR(F176*D176,0),0)</f>
        <v>0</v>
      </c>
      <c r="G177" s="29">
        <f>IF(G176&lt;&gt;0,IFERROR(G176*D176,0),0)</f>
        <v>0</v>
      </c>
      <c r="H177" s="29">
        <f>IF(H176&lt;&gt;0,IFERROR(H176*D176,0),0)</f>
        <v>0</v>
      </c>
      <c r="I177" s="29">
        <f>IF(I176&lt;&gt;0,IFERROR(I176*D176,0),0)</f>
        <v>0</v>
      </c>
      <c r="J177" s="29">
        <f>IF(J176&lt;&gt;0,IFERROR(J176*D176,0),0)</f>
        <v>0</v>
      </c>
      <c r="K177" s="29">
        <f>IF(K176&lt;&gt;0,IFERROR(K176*D176,0),0)</f>
        <v>0</v>
      </c>
      <c r="L177" s="32"/>
    </row>
    <row r="178" spans="1:12" ht="15.75" customHeight="1" x14ac:dyDescent="0.25">
      <c r="A178" s="2" t="s">
        <v>17</v>
      </c>
      <c r="B178" s="39">
        <v>86</v>
      </c>
      <c r="C178" s="40" t="s">
        <v>124</v>
      </c>
      <c r="D178" s="42"/>
      <c r="E178" s="44"/>
      <c r="F178" s="28"/>
      <c r="G178" s="28"/>
      <c r="H178" s="28"/>
      <c r="I178" s="28"/>
      <c r="J178" s="28"/>
      <c r="K178" s="28"/>
      <c r="L178" s="32"/>
    </row>
    <row r="179" spans="1:12" ht="15.75" x14ac:dyDescent="0.25">
      <c r="A179" s="2" t="s">
        <v>18</v>
      </c>
      <c r="B179" s="39"/>
      <c r="C179" s="41"/>
      <c r="D179" s="43"/>
      <c r="E179" s="44"/>
      <c r="F179" s="29">
        <f>IF(F178&lt;&gt;0,IFERROR(F178*D178,0),0)</f>
        <v>0</v>
      </c>
      <c r="G179" s="29">
        <f>IF(G178&lt;&gt;0,IFERROR(G178*D178,0),0)</f>
        <v>0</v>
      </c>
      <c r="H179" s="29">
        <f>IF(H178&lt;&gt;0,IFERROR(H178*D178,0),0)</f>
        <v>0</v>
      </c>
      <c r="I179" s="29">
        <f>IF(I178&lt;&gt;0,IFERROR(I178*D178,0),0)</f>
        <v>0</v>
      </c>
      <c r="J179" s="29">
        <f>IF(J178&lt;&gt;0,IFERROR(J178*D178,0),0)</f>
        <v>0</v>
      </c>
      <c r="K179" s="29">
        <f>IF(K178&lt;&gt;0,IFERROR(K178*D178,0),0)</f>
        <v>0</v>
      </c>
      <c r="L179" s="32"/>
    </row>
    <row r="180" spans="1:12" ht="15.75" customHeight="1" x14ac:dyDescent="0.25">
      <c r="A180" s="2" t="s">
        <v>17</v>
      </c>
      <c r="B180" s="39">
        <v>87</v>
      </c>
      <c r="C180" s="40" t="s">
        <v>121</v>
      </c>
      <c r="D180" s="42"/>
      <c r="E180" s="44"/>
      <c r="F180" s="28"/>
      <c r="G180" s="28"/>
      <c r="H180" s="28"/>
      <c r="I180" s="28"/>
      <c r="J180" s="28"/>
      <c r="K180" s="28"/>
      <c r="L180" s="32"/>
    </row>
    <row r="181" spans="1:12" ht="15.75" x14ac:dyDescent="0.25">
      <c r="A181" s="2" t="s">
        <v>18</v>
      </c>
      <c r="B181" s="39"/>
      <c r="C181" s="41"/>
      <c r="D181" s="43"/>
      <c r="E181" s="44"/>
      <c r="F181" s="29">
        <f>IF(F180&lt;&gt;0,IFERROR(F180*D180,0),0)</f>
        <v>0</v>
      </c>
      <c r="G181" s="29">
        <f>IF(G180&lt;&gt;0,IFERROR(G180*D180,0),0)</f>
        <v>0</v>
      </c>
      <c r="H181" s="29">
        <f>IF(H180&lt;&gt;0,IFERROR(H180*D180,0),0)</f>
        <v>0</v>
      </c>
      <c r="I181" s="29">
        <f>IF(I180&lt;&gt;0,IFERROR(I180*D180,0),0)</f>
        <v>0</v>
      </c>
      <c r="J181" s="29">
        <f>IF(J180&lt;&gt;0,IFERROR(J180*D180,0),0)</f>
        <v>0</v>
      </c>
      <c r="K181" s="29">
        <f>IF(K180&lt;&gt;0,IFERROR(K180*D180,0),0)</f>
        <v>0</v>
      </c>
      <c r="L181" s="32"/>
    </row>
    <row r="182" spans="1:12" ht="15.75" customHeight="1" x14ac:dyDescent="0.25">
      <c r="A182" s="2" t="s">
        <v>17</v>
      </c>
      <c r="B182" s="39">
        <v>88</v>
      </c>
      <c r="C182" s="40" t="s">
        <v>135</v>
      </c>
      <c r="D182" s="42"/>
      <c r="E182" s="44"/>
      <c r="F182" s="28"/>
      <c r="G182" s="28"/>
      <c r="H182" s="28"/>
      <c r="I182" s="28"/>
      <c r="J182" s="28"/>
      <c r="K182" s="28"/>
      <c r="L182" s="32"/>
    </row>
    <row r="183" spans="1:12" ht="15.75" x14ac:dyDescent="0.25">
      <c r="A183" s="2" t="s">
        <v>18</v>
      </c>
      <c r="B183" s="39"/>
      <c r="C183" s="41"/>
      <c r="D183" s="43"/>
      <c r="E183" s="44"/>
      <c r="F183" s="29">
        <f>IF(F182&lt;&gt;0,IFERROR(F182*D182,0),0)</f>
        <v>0</v>
      </c>
      <c r="G183" s="29">
        <f>IF(G182&lt;&gt;0,IFERROR(G182*D182,0),0)</f>
        <v>0</v>
      </c>
      <c r="H183" s="29">
        <f>IF(H182&lt;&gt;0,IFERROR(H182*D182,0),0)</f>
        <v>0</v>
      </c>
      <c r="I183" s="29">
        <f>IF(I182&lt;&gt;0,IFERROR(I182*D182,0),0)</f>
        <v>0</v>
      </c>
      <c r="J183" s="29">
        <f>IF(J182&lt;&gt;0,IFERROR(J182*D182,0),0)</f>
        <v>0</v>
      </c>
      <c r="K183" s="29">
        <f>IF(K182&lt;&gt;0,IFERROR(K182*D182,0),0)</f>
        <v>0</v>
      </c>
      <c r="L183" s="32"/>
    </row>
    <row r="184" spans="1:12" ht="15.75" customHeight="1" x14ac:dyDescent="0.25">
      <c r="A184" s="2" t="s">
        <v>17</v>
      </c>
      <c r="B184" s="39">
        <v>89</v>
      </c>
      <c r="C184" s="40" t="s">
        <v>136</v>
      </c>
      <c r="D184" s="42"/>
      <c r="E184" s="44"/>
      <c r="F184" s="28"/>
      <c r="G184" s="28"/>
      <c r="H184" s="28"/>
      <c r="I184" s="28"/>
      <c r="J184" s="28"/>
      <c r="K184" s="28"/>
      <c r="L184" s="32"/>
    </row>
    <row r="185" spans="1:12" ht="15.75" x14ac:dyDescent="0.25">
      <c r="A185" s="2" t="s">
        <v>18</v>
      </c>
      <c r="B185" s="39"/>
      <c r="C185" s="41"/>
      <c r="D185" s="43"/>
      <c r="E185" s="44"/>
      <c r="F185" s="29">
        <f>IF(F184&lt;&gt;0,IFERROR(F184*D184,0),0)</f>
        <v>0</v>
      </c>
      <c r="G185" s="29">
        <f>IF(G184&lt;&gt;0,IFERROR(G184*D184,0),0)</f>
        <v>0</v>
      </c>
      <c r="H185" s="29">
        <f>IF(H184&lt;&gt;0,IFERROR(H184*D184,0),0)</f>
        <v>0</v>
      </c>
      <c r="I185" s="29">
        <f>IF(I184&lt;&gt;0,IFERROR(I184*D184,0),0)</f>
        <v>0</v>
      </c>
      <c r="J185" s="29">
        <f>IF(J184&lt;&gt;0,IFERROR(J184*D184,0),0)</f>
        <v>0</v>
      </c>
      <c r="K185" s="29">
        <f>IF(K184&lt;&gt;0,IFERROR(K184*D184,0),0)</f>
        <v>0</v>
      </c>
      <c r="L185" s="32"/>
    </row>
    <row r="186" spans="1:12" ht="15.75" customHeight="1" x14ac:dyDescent="0.25">
      <c r="A186" s="2" t="s">
        <v>17</v>
      </c>
      <c r="B186" s="39">
        <v>90</v>
      </c>
      <c r="C186" s="40" t="s">
        <v>84</v>
      </c>
      <c r="D186" s="42"/>
      <c r="E186" s="44"/>
      <c r="F186" s="28"/>
      <c r="G186" s="28"/>
      <c r="H186" s="28"/>
      <c r="I186" s="28"/>
      <c r="J186" s="28"/>
      <c r="K186" s="28"/>
      <c r="L186" s="32"/>
    </row>
    <row r="187" spans="1:12" ht="15.75" x14ac:dyDescent="0.25">
      <c r="A187" s="2" t="s">
        <v>18</v>
      </c>
      <c r="B187" s="39"/>
      <c r="C187" s="41"/>
      <c r="D187" s="43"/>
      <c r="E187" s="44"/>
      <c r="F187" s="29">
        <f>IF(F186&lt;&gt;0,IFERROR(F186*D186,0),0)</f>
        <v>0</v>
      </c>
      <c r="G187" s="29">
        <f>IF(G186&lt;&gt;0,IFERROR(G186*D186,0),0)</f>
        <v>0</v>
      </c>
      <c r="H187" s="29">
        <f>IF(H186&lt;&gt;0,IFERROR(H186*D186,0),0)</f>
        <v>0</v>
      </c>
      <c r="I187" s="29">
        <f>IF(I186&lt;&gt;0,IFERROR(I186*D186,0),0)</f>
        <v>0</v>
      </c>
      <c r="J187" s="29">
        <f>IF(J186&lt;&gt;0,IFERROR(J186*D186,0),0)</f>
        <v>0</v>
      </c>
      <c r="K187" s="29">
        <f>IF(K186&lt;&gt;0,IFERROR(K186*D186,0),0)</f>
        <v>0</v>
      </c>
      <c r="L187" s="32"/>
    </row>
    <row r="188" spans="1:12" ht="15.75" customHeight="1" x14ac:dyDescent="0.25">
      <c r="A188" s="2" t="s">
        <v>17</v>
      </c>
      <c r="B188" s="39">
        <v>91</v>
      </c>
      <c r="C188" s="40" t="s">
        <v>92</v>
      </c>
      <c r="D188" s="42"/>
      <c r="E188" s="44"/>
      <c r="F188" s="28"/>
      <c r="G188" s="28"/>
      <c r="H188" s="28"/>
      <c r="I188" s="28"/>
      <c r="J188" s="28"/>
      <c r="K188" s="28"/>
      <c r="L188" s="32"/>
    </row>
    <row r="189" spans="1:12" ht="15.75" x14ac:dyDescent="0.25">
      <c r="A189" s="2" t="s">
        <v>18</v>
      </c>
      <c r="B189" s="39"/>
      <c r="C189" s="41"/>
      <c r="D189" s="43"/>
      <c r="E189" s="44"/>
      <c r="F189" s="29">
        <f>IF(F188&lt;&gt;0,IFERROR(F188*D188,0),0)</f>
        <v>0</v>
      </c>
      <c r="G189" s="29">
        <f>IF(G188&lt;&gt;0,IFERROR(G188*D188,0),0)</f>
        <v>0</v>
      </c>
      <c r="H189" s="29">
        <f>IF(H188&lt;&gt;0,IFERROR(H188*D188,0),0)</f>
        <v>0</v>
      </c>
      <c r="I189" s="29">
        <f>IF(I188&lt;&gt;0,IFERROR(I188*D188,0),0)</f>
        <v>0</v>
      </c>
      <c r="J189" s="29">
        <f>IF(J188&lt;&gt;0,IFERROR(J188*D188,0),0)</f>
        <v>0</v>
      </c>
      <c r="K189" s="29">
        <f>IF(K188&lt;&gt;0,IFERROR(K188*D188,0),0)</f>
        <v>0</v>
      </c>
      <c r="L189" s="32"/>
    </row>
    <row r="190" spans="1:12" ht="15.75" customHeight="1" x14ac:dyDescent="0.25">
      <c r="A190" s="2" t="s">
        <v>17</v>
      </c>
      <c r="B190" s="39">
        <v>92</v>
      </c>
      <c r="C190" s="40" t="s">
        <v>115</v>
      </c>
      <c r="D190" s="42"/>
      <c r="E190" s="44"/>
      <c r="F190" s="28"/>
      <c r="G190" s="28"/>
      <c r="H190" s="28"/>
      <c r="I190" s="28"/>
      <c r="J190" s="28"/>
      <c r="K190" s="28"/>
      <c r="L190" s="32"/>
    </row>
    <row r="191" spans="1:12" ht="15.75" x14ac:dyDescent="0.25">
      <c r="A191" s="2" t="s">
        <v>18</v>
      </c>
      <c r="B191" s="39"/>
      <c r="C191" s="41"/>
      <c r="D191" s="43"/>
      <c r="E191" s="44"/>
      <c r="F191" s="29">
        <f>IF(F190&lt;&gt;0,IFERROR(F190*D190,0),0)</f>
        <v>0</v>
      </c>
      <c r="G191" s="29">
        <f>IF(G190&lt;&gt;0,IFERROR(G190*D190,0),0)</f>
        <v>0</v>
      </c>
      <c r="H191" s="29">
        <f>IF(H190&lt;&gt;0,IFERROR(H190*D190,0),0)</f>
        <v>0</v>
      </c>
      <c r="I191" s="29">
        <f>IF(I190&lt;&gt;0,IFERROR(I190*D190,0),0)</f>
        <v>0</v>
      </c>
      <c r="J191" s="29">
        <f>IF(J190&lt;&gt;0,IFERROR(J190*D190,0),0)</f>
        <v>0</v>
      </c>
      <c r="K191" s="29">
        <f>IF(K190&lt;&gt;0,IFERROR(K190*D190,0),0)</f>
        <v>0</v>
      </c>
      <c r="L191" s="32"/>
    </row>
    <row r="192" spans="1:12" ht="15.75" customHeight="1" x14ac:dyDescent="0.25">
      <c r="A192" s="2" t="s">
        <v>17</v>
      </c>
      <c r="B192" s="39">
        <v>93</v>
      </c>
      <c r="C192" s="40" t="s">
        <v>113</v>
      </c>
      <c r="D192" s="42"/>
      <c r="E192" s="44"/>
      <c r="F192" s="28"/>
      <c r="G192" s="28"/>
      <c r="H192" s="28"/>
      <c r="I192" s="28"/>
      <c r="J192" s="28"/>
      <c r="K192" s="28"/>
      <c r="L192" s="32"/>
    </row>
    <row r="193" spans="1:12" ht="15.75" x14ac:dyDescent="0.25">
      <c r="A193" s="2" t="s">
        <v>18</v>
      </c>
      <c r="B193" s="39"/>
      <c r="C193" s="41"/>
      <c r="D193" s="43"/>
      <c r="E193" s="44"/>
      <c r="F193" s="29">
        <f>IF(F192&lt;&gt;0,IFERROR(F192*D192,0),0)</f>
        <v>0</v>
      </c>
      <c r="G193" s="29">
        <f>IF(G192&lt;&gt;0,IFERROR(G192*D192,0),0)</f>
        <v>0</v>
      </c>
      <c r="H193" s="29">
        <f>IF(H192&lt;&gt;0,IFERROR(H192*D192,0),0)</f>
        <v>0</v>
      </c>
      <c r="I193" s="29">
        <f>IF(I192&lt;&gt;0,IFERROR(I192*D192,0),0)</f>
        <v>0</v>
      </c>
      <c r="J193" s="29">
        <f>IF(J192&lt;&gt;0,IFERROR(J192*D192,0),0)</f>
        <v>0</v>
      </c>
      <c r="K193" s="29">
        <f>IF(K192&lt;&gt;0,IFERROR(K192*D192,0),0)</f>
        <v>0</v>
      </c>
      <c r="L193" s="32"/>
    </row>
    <row r="194" spans="1:12" ht="15.75" customHeight="1" x14ac:dyDescent="0.25">
      <c r="A194" s="2" t="s">
        <v>17</v>
      </c>
      <c r="B194" s="39">
        <v>94</v>
      </c>
      <c r="C194" s="40" t="s">
        <v>231</v>
      </c>
      <c r="D194" s="42"/>
      <c r="E194" s="44"/>
      <c r="F194" s="28"/>
      <c r="G194" s="28"/>
      <c r="H194" s="28"/>
      <c r="I194" s="28"/>
      <c r="J194" s="28"/>
      <c r="K194" s="28"/>
      <c r="L194" s="32"/>
    </row>
    <row r="195" spans="1:12" ht="15.75" x14ac:dyDescent="0.25">
      <c r="A195" s="2" t="s">
        <v>18</v>
      </c>
      <c r="B195" s="39"/>
      <c r="C195" s="41"/>
      <c r="D195" s="43"/>
      <c r="E195" s="44"/>
      <c r="F195" s="29">
        <f>IF(F194&lt;&gt;0,IFERROR(F194*D194,0),0)</f>
        <v>0</v>
      </c>
      <c r="G195" s="29">
        <f>IF(G194&lt;&gt;0,IFERROR(G194*D194,0),0)</f>
        <v>0</v>
      </c>
      <c r="H195" s="29">
        <f>IF(H194&lt;&gt;0,IFERROR(H194*D194,0),0)</f>
        <v>0</v>
      </c>
      <c r="I195" s="29">
        <f>IF(I194&lt;&gt;0,IFERROR(I194*D194,0),0)</f>
        <v>0</v>
      </c>
      <c r="J195" s="29">
        <f>IF(J194&lt;&gt;0,IFERROR(J194*D194,0),0)</f>
        <v>0</v>
      </c>
      <c r="K195" s="29">
        <f>IF(K194&lt;&gt;0,IFERROR(K194*D194,0),0)</f>
        <v>0</v>
      </c>
      <c r="L195" s="32"/>
    </row>
    <row r="196" spans="1:12" ht="15.75" customHeight="1" x14ac:dyDescent="0.25">
      <c r="A196" s="2" t="s">
        <v>17</v>
      </c>
      <c r="B196" s="39">
        <v>95</v>
      </c>
      <c r="C196" s="40" t="s">
        <v>85</v>
      </c>
      <c r="D196" s="42"/>
      <c r="E196" s="44"/>
      <c r="F196" s="28"/>
      <c r="G196" s="28"/>
      <c r="H196" s="28"/>
      <c r="I196" s="28"/>
      <c r="J196" s="28"/>
      <c r="K196" s="28"/>
      <c r="L196" s="32"/>
    </row>
    <row r="197" spans="1:12" ht="15.75" x14ac:dyDescent="0.25">
      <c r="A197" s="2" t="s">
        <v>18</v>
      </c>
      <c r="B197" s="39"/>
      <c r="C197" s="41"/>
      <c r="D197" s="43"/>
      <c r="E197" s="44"/>
      <c r="F197" s="29">
        <f>IF(F196&lt;&gt;0,IFERROR(F196*D196,0),0)</f>
        <v>0</v>
      </c>
      <c r="G197" s="29">
        <f>IF(G196&lt;&gt;0,IFERROR(G196*D196,0),0)</f>
        <v>0</v>
      </c>
      <c r="H197" s="29">
        <f>IF(H196&lt;&gt;0,IFERROR(H196*D196,0),0)</f>
        <v>0</v>
      </c>
      <c r="I197" s="29">
        <f>IF(I196&lt;&gt;0,IFERROR(I196*D196,0),0)</f>
        <v>0</v>
      </c>
      <c r="J197" s="29">
        <f>IF(J196&lt;&gt;0,IFERROR(J196*D196,0),0)</f>
        <v>0</v>
      </c>
      <c r="K197" s="29">
        <f>IF(K196&lt;&gt;0,IFERROR(K196*D196,0),0)</f>
        <v>0</v>
      </c>
      <c r="L197" s="32"/>
    </row>
    <row r="198" spans="1:12" ht="15.75" customHeight="1" x14ac:dyDescent="0.25">
      <c r="A198" s="2" t="s">
        <v>17</v>
      </c>
      <c r="B198" s="39">
        <v>96</v>
      </c>
      <c r="C198" s="40" t="s">
        <v>116</v>
      </c>
      <c r="D198" s="42"/>
      <c r="E198" s="44"/>
      <c r="F198" s="28"/>
      <c r="G198" s="28"/>
      <c r="H198" s="28"/>
      <c r="I198" s="28"/>
      <c r="J198" s="28"/>
      <c r="K198" s="28"/>
      <c r="L198" s="32"/>
    </row>
    <row r="199" spans="1:12" ht="15.75" x14ac:dyDescent="0.25">
      <c r="A199" s="2" t="s">
        <v>18</v>
      </c>
      <c r="B199" s="39"/>
      <c r="C199" s="41"/>
      <c r="D199" s="43"/>
      <c r="E199" s="44"/>
      <c r="F199" s="29">
        <f>IF(F198&lt;&gt;0,IFERROR(F198*D198,0),0)</f>
        <v>0</v>
      </c>
      <c r="G199" s="29">
        <f>IF(G198&lt;&gt;0,IFERROR(G198*D198,0),0)</f>
        <v>0</v>
      </c>
      <c r="H199" s="29">
        <f>IF(H198&lt;&gt;0,IFERROR(H198*D198,0),0)</f>
        <v>0</v>
      </c>
      <c r="I199" s="29">
        <f>IF(I198&lt;&gt;0,IFERROR(I198*D198,0),0)</f>
        <v>0</v>
      </c>
      <c r="J199" s="29">
        <f>IF(J198&lt;&gt;0,IFERROR(J198*D198,0),0)</f>
        <v>0</v>
      </c>
      <c r="K199" s="29">
        <f>IF(K198&lt;&gt;0,IFERROR(K198*D198,0),0)</f>
        <v>0</v>
      </c>
      <c r="L199" s="32"/>
    </row>
    <row r="200" spans="1:12" ht="15.75" customHeight="1" x14ac:dyDescent="0.25">
      <c r="A200" s="2" t="s">
        <v>17</v>
      </c>
      <c r="B200" s="39">
        <v>97</v>
      </c>
      <c r="C200" s="40" t="s">
        <v>87</v>
      </c>
      <c r="D200" s="42"/>
      <c r="E200" s="44"/>
      <c r="F200" s="28"/>
      <c r="G200" s="28"/>
      <c r="H200" s="28"/>
      <c r="I200" s="28"/>
      <c r="J200" s="28"/>
      <c r="K200" s="28"/>
      <c r="L200" s="32"/>
    </row>
    <row r="201" spans="1:12" ht="15.75" x14ac:dyDescent="0.25">
      <c r="A201" s="2" t="s">
        <v>18</v>
      </c>
      <c r="B201" s="39"/>
      <c r="C201" s="41"/>
      <c r="D201" s="43"/>
      <c r="E201" s="44"/>
      <c r="F201" s="29">
        <f>IF(F200&lt;&gt;0,IFERROR(F200*D200,0),0)</f>
        <v>0</v>
      </c>
      <c r="G201" s="29">
        <f>IF(G200&lt;&gt;0,IFERROR(G200*D200,0),0)</f>
        <v>0</v>
      </c>
      <c r="H201" s="29">
        <f>IF(H200&lt;&gt;0,IFERROR(H200*D200,0),0)</f>
        <v>0</v>
      </c>
      <c r="I201" s="29">
        <f>IF(I200&lt;&gt;0,IFERROR(I200*D200,0),0)</f>
        <v>0</v>
      </c>
      <c r="J201" s="29">
        <f>IF(J200&lt;&gt;0,IFERROR(J200*D200,0),0)</f>
        <v>0</v>
      </c>
      <c r="K201" s="29">
        <f>IF(K200&lt;&gt;0,IFERROR(K200*D200,0),0)</f>
        <v>0</v>
      </c>
      <c r="L201" s="32"/>
    </row>
    <row r="202" spans="1:12" ht="15.75" x14ac:dyDescent="0.25">
      <c r="A202" s="2" t="s">
        <v>17</v>
      </c>
      <c r="B202" s="39">
        <v>98</v>
      </c>
      <c r="C202" s="40" t="s">
        <v>97</v>
      </c>
      <c r="D202" s="42"/>
      <c r="E202" s="44"/>
      <c r="F202" s="28"/>
      <c r="G202" s="28"/>
      <c r="H202" s="28"/>
      <c r="I202" s="28"/>
      <c r="J202" s="28"/>
      <c r="K202" s="28"/>
      <c r="L202" s="32"/>
    </row>
    <row r="203" spans="1:12" ht="15.75" x14ac:dyDescent="0.25">
      <c r="A203" s="2" t="s">
        <v>18</v>
      </c>
      <c r="B203" s="39"/>
      <c r="C203" s="41"/>
      <c r="D203" s="43"/>
      <c r="E203" s="44"/>
      <c r="F203" s="29">
        <f>IF(F202&lt;&gt;0,IFERROR(F202*D202,0),0)</f>
        <v>0</v>
      </c>
      <c r="G203" s="29">
        <f>IF(G202&lt;&gt;0,IFERROR(G202*D202,0),0)</f>
        <v>0</v>
      </c>
      <c r="H203" s="29">
        <f>IF(H202&lt;&gt;0,IFERROR(H202*D202,0),0)</f>
        <v>0</v>
      </c>
      <c r="I203" s="29">
        <f>IF(I202&lt;&gt;0,IFERROR(I202*D202,0),0)</f>
        <v>0</v>
      </c>
      <c r="J203" s="29">
        <f>IF(J202&lt;&gt;0,IFERROR(J202*D202,0),0)</f>
        <v>0</v>
      </c>
      <c r="K203" s="29">
        <f>IF(K202&lt;&gt;0,IFERROR(K202*D202,0),0)</f>
        <v>0</v>
      </c>
      <c r="L203" s="32"/>
    </row>
    <row r="204" spans="1:12" ht="15.75" x14ac:dyDescent="0.25">
      <c r="A204" s="2" t="s">
        <v>17</v>
      </c>
      <c r="B204" s="39">
        <v>99</v>
      </c>
      <c r="C204" s="40" t="s">
        <v>75</v>
      </c>
      <c r="D204" s="42"/>
      <c r="E204" s="44"/>
      <c r="F204" s="28"/>
      <c r="G204" s="28"/>
      <c r="H204" s="28"/>
      <c r="I204" s="28"/>
      <c r="J204" s="28"/>
      <c r="K204" s="28"/>
      <c r="L204" s="32"/>
    </row>
    <row r="205" spans="1:12" ht="15.75" x14ac:dyDescent="0.25">
      <c r="A205" s="2" t="s">
        <v>18</v>
      </c>
      <c r="B205" s="39"/>
      <c r="C205" s="41"/>
      <c r="D205" s="43"/>
      <c r="E205" s="44"/>
      <c r="F205" s="29">
        <f>IF(F204&lt;&gt;0,IFERROR(F204*D204,0),0)</f>
        <v>0</v>
      </c>
      <c r="G205" s="29">
        <f>IF(G204&lt;&gt;0,IFERROR(G204*D204,0),0)</f>
        <v>0</v>
      </c>
      <c r="H205" s="29">
        <f>IF(H204&lt;&gt;0,IFERROR(H204*D204,0),0)</f>
        <v>0</v>
      </c>
      <c r="I205" s="29">
        <f>IF(I204&lt;&gt;0,IFERROR(I204*D204,0),0)</f>
        <v>0</v>
      </c>
      <c r="J205" s="29">
        <f>IF(J204&lt;&gt;0,IFERROR(J204*D204,0),0)</f>
        <v>0</v>
      </c>
      <c r="K205" s="29">
        <f>IF(K204&lt;&gt;0,IFERROR(K204*D204,0),0)</f>
        <v>0</v>
      </c>
      <c r="L205" s="32"/>
    </row>
    <row r="206" spans="1:12" ht="15.75" customHeight="1" x14ac:dyDescent="0.25">
      <c r="A206" s="2" t="s">
        <v>17</v>
      </c>
      <c r="B206" s="39">
        <v>100</v>
      </c>
      <c r="C206" s="40" t="s">
        <v>140</v>
      </c>
      <c r="D206" s="42"/>
      <c r="E206" s="44"/>
      <c r="F206" s="28"/>
      <c r="G206" s="28"/>
      <c r="H206" s="28"/>
      <c r="I206" s="28"/>
      <c r="J206" s="28"/>
      <c r="K206" s="28"/>
      <c r="L206" s="32"/>
    </row>
    <row r="207" spans="1:12" ht="15.75" x14ac:dyDescent="0.25">
      <c r="A207" s="2" t="s">
        <v>18</v>
      </c>
      <c r="B207" s="39"/>
      <c r="C207" s="41"/>
      <c r="D207" s="43"/>
      <c r="E207" s="44"/>
      <c r="F207" s="29">
        <f>IF(F206&lt;&gt;0,IFERROR(F206*D206,0),0)</f>
        <v>0</v>
      </c>
      <c r="G207" s="29">
        <f>IF(G206&lt;&gt;0,IFERROR(G206*D206,0),0)</f>
        <v>0</v>
      </c>
      <c r="H207" s="29">
        <f>IF(H206&lt;&gt;0,IFERROR(H206*D206,0),0)</f>
        <v>0</v>
      </c>
      <c r="I207" s="29">
        <f>IF(I206&lt;&gt;0,IFERROR(I206*D206,0),0)</f>
        <v>0</v>
      </c>
      <c r="J207" s="29">
        <f>IF(J206&lt;&gt;0,IFERROR(J206*D206,0),0)</f>
        <v>0</v>
      </c>
      <c r="K207" s="29">
        <f>IF(K206&lt;&gt;0,IFERROR(K206*D206,0),0)</f>
        <v>0</v>
      </c>
      <c r="L207" s="32"/>
    </row>
    <row r="208" spans="1:12" ht="15.75" x14ac:dyDescent="0.25">
      <c r="A208" s="2" t="s">
        <v>17</v>
      </c>
      <c r="B208" s="39">
        <v>101</v>
      </c>
      <c r="C208" s="40" t="s">
        <v>143</v>
      </c>
      <c r="D208" s="42"/>
      <c r="E208" s="44"/>
      <c r="F208" s="28"/>
      <c r="G208" s="28"/>
      <c r="H208" s="28"/>
      <c r="I208" s="28"/>
      <c r="J208" s="28"/>
      <c r="K208" s="28"/>
      <c r="L208" s="32"/>
    </row>
    <row r="209" spans="1:12" ht="15.75" x14ac:dyDescent="0.25">
      <c r="A209" s="2" t="s">
        <v>18</v>
      </c>
      <c r="B209" s="39"/>
      <c r="C209" s="41"/>
      <c r="D209" s="43"/>
      <c r="E209" s="44"/>
      <c r="F209" s="29">
        <f>IF(F208&lt;&gt;0,IFERROR(F208*D208,0),0)</f>
        <v>0</v>
      </c>
      <c r="G209" s="29">
        <f>IF(G208&lt;&gt;0,IFERROR(G208*D208,0),0)</f>
        <v>0</v>
      </c>
      <c r="H209" s="29">
        <f>IF(H208&lt;&gt;0,IFERROR(H208*D208,0),0)</f>
        <v>0</v>
      </c>
      <c r="I209" s="29">
        <f>IF(I208&lt;&gt;0,IFERROR(I208*D208,0),0)</f>
        <v>0</v>
      </c>
      <c r="J209" s="29">
        <f>IF(J208&lt;&gt;0,IFERROR(J208*D208,0),0)</f>
        <v>0</v>
      </c>
      <c r="K209" s="29">
        <f>IF(K208&lt;&gt;0,IFERROR(K208*D208,0),0)</f>
        <v>0</v>
      </c>
      <c r="L209" s="32"/>
    </row>
    <row r="210" spans="1:12" ht="15.75" customHeight="1" x14ac:dyDescent="0.25">
      <c r="A210" s="2" t="s">
        <v>17</v>
      </c>
      <c r="B210" s="39">
        <v>102</v>
      </c>
      <c r="C210" s="40" t="s">
        <v>147</v>
      </c>
      <c r="D210" s="42"/>
      <c r="E210" s="44"/>
      <c r="F210" s="28"/>
      <c r="G210" s="28"/>
      <c r="H210" s="28"/>
      <c r="I210" s="28"/>
      <c r="J210" s="28"/>
      <c r="K210" s="28"/>
      <c r="L210" s="32"/>
    </row>
    <row r="211" spans="1:12" ht="15.75" x14ac:dyDescent="0.25">
      <c r="A211" s="2" t="s">
        <v>18</v>
      </c>
      <c r="B211" s="39"/>
      <c r="C211" s="41"/>
      <c r="D211" s="43"/>
      <c r="E211" s="44"/>
      <c r="F211" s="29">
        <f>IF(F210&lt;&gt;0,IFERROR(F210*D210,0),0)</f>
        <v>0</v>
      </c>
      <c r="G211" s="29">
        <f>IF(G210&lt;&gt;0,IFERROR(G210*D210,0),0)</f>
        <v>0</v>
      </c>
      <c r="H211" s="29">
        <f>IF(H210&lt;&gt;0,IFERROR(H210*D210,0),0)</f>
        <v>0</v>
      </c>
      <c r="I211" s="29">
        <f>IF(I210&lt;&gt;0,IFERROR(I210*D210,0),0)</f>
        <v>0</v>
      </c>
      <c r="J211" s="29">
        <f>IF(J210&lt;&gt;0,IFERROR(J210*D210,0),0)</f>
        <v>0</v>
      </c>
      <c r="K211" s="29">
        <f>IF(K210&lt;&gt;0,IFERROR(K210*D210,0),0)</f>
        <v>0</v>
      </c>
      <c r="L211" s="32"/>
    </row>
    <row r="212" spans="1:12" ht="15.75" customHeight="1" x14ac:dyDescent="0.25">
      <c r="A212" s="2" t="s">
        <v>17</v>
      </c>
      <c r="B212" s="39">
        <v>103</v>
      </c>
      <c r="C212" s="40" t="s">
        <v>141</v>
      </c>
      <c r="D212" s="42"/>
      <c r="E212" s="44"/>
      <c r="F212" s="28"/>
      <c r="G212" s="28"/>
      <c r="H212" s="28"/>
      <c r="I212" s="28"/>
      <c r="J212" s="28"/>
      <c r="K212" s="28"/>
      <c r="L212" s="32"/>
    </row>
    <row r="213" spans="1:12" ht="15.75" x14ac:dyDescent="0.25">
      <c r="A213" s="2" t="s">
        <v>18</v>
      </c>
      <c r="B213" s="39"/>
      <c r="C213" s="41"/>
      <c r="D213" s="43"/>
      <c r="E213" s="44"/>
      <c r="F213" s="29">
        <f>IF(F212&lt;&gt;0,IFERROR(F212*D212,0),0)</f>
        <v>0</v>
      </c>
      <c r="G213" s="29">
        <f>IF(G212&lt;&gt;0,IFERROR(G212*D212,0),0)</f>
        <v>0</v>
      </c>
      <c r="H213" s="29">
        <f>IF(H212&lt;&gt;0,IFERROR(H212*D212,0),0)</f>
        <v>0</v>
      </c>
      <c r="I213" s="29">
        <f>IF(I212&lt;&gt;0,IFERROR(I212*D212,0),0)</f>
        <v>0</v>
      </c>
      <c r="J213" s="29">
        <f>IF(J212&lt;&gt;0,IFERROR(J212*D212,0),0)</f>
        <v>0</v>
      </c>
      <c r="K213" s="29">
        <f>IF(K212&lt;&gt;0,IFERROR(K212*D212,0),0)</f>
        <v>0</v>
      </c>
      <c r="L213" s="32"/>
    </row>
    <row r="214" spans="1:12" ht="15.75" customHeight="1" x14ac:dyDescent="0.25">
      <c r="A214" s="2" t="s">
        <v>17</v>
      </c>
      <c r="B214" s="39">
        <v>104</v>
      </c>
      <c r="C214" s="40" t="s">
        <v>142</v>
      </c>
      <c r="D214" s="42"/>
      <c r="E214" s="44"/>
      <c r="F214" s="28"/>
      <c r="G214" s="28"/>
      <c r="H214" s="28"/>
      <c r="I214" s="28"/>
      <c r="J214" s="28"/>
      <c r="K214" s="28"/>
      <c r="L214" s="32"/>
    </row>
    <row r="215" spans="1:12" ht="15.75" x14ac:dyDescent="0.25">
      <c r="A215" s="2" t="s">
        <v>18</v>
      </c>
      <c r="B215" s="39"/>
      <c r="C215" s="41"/>
      <c r="D215" s="43"/>
      <c r="E215" s="44"/>
      <c r="F215" s="29">
        <f>IF(F214&lt;&gt;0,IFERROR(F214*D214,0),0)</f>
        <v>0</v>
      </c>
      <c r="G215" s="29">
        <f>IF(G214&lt;&gt;0,IFERROR(G214*D214,0),0)</f>
        <v>0</v>
      </c>
      <c r="H215" s="29">
        <f>IF(H214&lt;&gt;0,IFERROR(H214*D214,0),0)</f>
        <v>0</v>
      </c>
      <c r="I215" s="29">
        <f>IF(I214&lt;&gt;0,IFERROR(I214*D214,0),0)</f>
        <v>0</v>
      </c>
      <c r="J215" s="29">
        <f>IF(J214&lt;&gt;0,IFERROR(J214*D214,0),0)</f>
        <v>0</v>
      </c>
      <c r="K215" s="29">
        <f>IF(K214&lt;&gt;0,IFERROR(K214*D214,0),0)</f>
        <v>0</v>
      </c>
      <c r="L215" s="32"/>
    </row>
    <row r="216" spans="1:12" ht="15.75" customHeight="1" x14ac:dyDescent="0.25">
      <c r="A216" s="2" t="s">
        <v>17</v>
      </c>
      <c r="B216" s="39">
        <v>105</v>
      </c>
      <c r="C216" s="40" t="s">
        <v>98</v>
      </c>
      <c r="D216" s="42"/>
      <c r="E216" s="44"/>
      <c r="F216" s="28"/>
      <c r="G216" s="28"/>
      <c r="H216" s="28"/>
      <c r="I216" s="28"/>
      <c r="J216" s="28"/>
      <c r="K216" s="28"/>
      <c r="L216" s="32"/>
    </row>
    <row r="217" spans="1:12" ht="15.75" x14ac:dyDescent="0.25">
      <c r="A217" s="2" t="s">
        <v>18</v>
      </c>
      <c r="B217" s="39"/>
      <c r="C217" s="41"/>
      <c r="D217" s="43"/>
      <c r="E217" s="44"/>
      <c r="F217" s="29">
        <f>IF(F216&lt;&gt;0,IFERROR(F216*D216,0),0)</f>
        <v>0</v>
      </c>
      <c r="G217" s="29">
        <f>IF(G216&lt;&gt;0,IFERROR(G216*D216,0),0)</f>
        <v>0</v>
      </c>
      <c r="H217" s="29">
        <f>IF(H216&lt;&gt;0,IFERROR(H216*D216,0),0)</f>
        <v>0</v>
      </c>
      <c r="I217" s="29">
        <f>IF(I216&lt;&gt;0,IFERROR(I216*D216,0),0)</f>
        <v>0</v>
      </c>
      <c r="J217" s="29">
        <f>IF(J216&lt;&gt;0,IFERROR(J216*D216,0),0)</f>
        <v>0</v>
      </c>
      <c r="K217" s="29">
        <f>IF(K216&lt;&gt;0,IFERROR(K216*D216,0),0)</f>
        <v>0</v>
      </c>
      <c r="L217" s="32"/>
    </row>
    <row r="218" spans="1:12" ht="15.75" customHeight="1" x14ac:dyDescent="0.25">
      <c r="A218" s="2" t="s">
        <v>17</v>
      </c>
      <c r="B218" s="39">
        <v>106</v>
      </c>
      <c r="C218" s="40" t="s">
        <v>153</v>
      </c>
      <c r="D218" s="42"/>
      <c r="E218" s="44"/>
      <c r="F218" s="28"/>
      <c r="G218" s="28"/>
      <c r="H218" s="28"/>
      <c r="I218" s="28"/>
      <c r="J218" s="28"/>
      <c r="K218" s="28"/>
      <c r="L218" s="32"/>
    </row>
    <row r="219" spans="1:12" ht="15.75" x14ac:dyDescent="0.25">
      <c r="A219" s="2" t="s">
        <v>18</v>
      </c>
      <c r="B219" s="39"/>
      <c r="C219" s="41"/>
      <c r="D219" s="43"/>
      <c r="E219" s="44"/>
      <c r="F219" s="29">
        <f>IF(F218&lt;&gt;0,IFERROR(F218*D218,0),0)</f>
        <v>0</v>
      </c>
      <c r="G219" s="29">
        <f>IF(G218&lt;&gt;0,IFERROR(G218*D218,0),0)</f>
        <v>0</v>
      </c>
      <c r="H219" s="29">
        <f>IF(H218&lt;&gt;0,IFERROR(H218*D218,0),0)</f>
        <v>0</v>
      </c>
      <c r="I219" s="29">
        <f>IF(I218&lt;&gt;0,IFERROR(I218*D218,0),0)</f>
        <v>0</v>
      </c>
      <c r="J219" s="29">
        <f>IF(J218&lt;&gt;0,IFERROR(J218*D218,0),0)</f>
        <v>0</v>
      </c>
      <c r="K219" s="29">
        <f>IF(K218&lt;&gt;0,IFERROR(K218*D218,0),0)</f>
        <v>0</v>
      </c>
      <c r="L219" s="32"/>
    </row>
    <row r="220" spans="1:12" ht="15.75" x14ac:dyDescent="0.25">
      <c r="A220" s="2" t="s">
        <v>17</v>
      </c>
      <c r="B220" s="39">
        <v>107</v>
      </c>
      <c r="C220" s="40" t="s">
        <v>148</v>
      </c>
      <c r="D220" s="42"/>
      <c r="E220" s="44"/>
      <c r="F220" s="28"/>
      <c r="G220" s="28"/>
      <c r="H220" s="28"/>
      <c r="I220" s="28"/>
      <c r="J220" s="28"/>
      <c r="K220" s="28"/>
      <c r="L220" s="32"/>
    </row>
    <row r="221" spans="1:12" ht="15.75" x14ac:dyDescent="0.25">
      <c r="A221" s="2" t="s">
        <v>18</v>
      </c>
      <c r="B221" s="39"/>
      <c r="C221" s="41"/>
      <c r="D221" s="43"/>
      <c r="E221" s="44"/>
      <c r="F221" s="29">
        <f>IF(F220&lt;&gt;0,IFERROR(F220*D220,0),0)</f>
        <v>0</v>
      </c>
      <c r="G221" s="29">
        <f>IF(G220&lt;&gt;0,IFERROR(G220*D220,0),0)</f>
        <v>0</v>
      </c>
      <c r="H221" s="29">
        <f>IF(H220&lt;&gt;0,IFERROR(H220*D220,0),0)</f>
        <v>0</v>
      </c>
      <c r="I221" s="29">
        <f>IF(I220&lt;&gt;0,IFERROR(I220*D220,0),0)</f>
        <v>0</v>
      </c>
      <c r="J221" s="29">
        <f>IF(J220&lt;&gt;0,IFERROR(J220*D220,0),0)</f>
        <v>0</v>
      </c>
      <c r="K221" s="29">
        <f>IF(K220&lt;&gt;0,IFERROR(K220*D220,0),0)</f>
        <v>0</v>
      </c>
      <c r="L221" s="32"/>
    </row>
    <row r="222" spans="1:12" ht="15.75" x14ac:dyDescent="0.25">
      <c r="A222" s="2" t="s">
        <v>17</v>
      </c>
      <c r="B222" s="39">
        <v>108</v>
      </c>
      <c r="C222" s="40" t="s">
        <v>107</v>
      </c>
      <c r="D222" s="42"/>
      <c r="E222" s="44"/>
      <c r="F222" s="28"/>
      <c r="G222" s="28"/>
      <c r="H222" s="28"/>
      <c r="I222" s="28"/>
      <c r="J222" s="28"/>
      <c r="K222" s="28"/>
      <c r="L222" s="32"/>
    </row>
    <row r="223" spans="1:12" ht="15.75" x14ac:dyDescent="0.25">
      <c r="A223" s="2" t="s">
        <v>18</v>
      </c>
      <c r="B223" s="39"/>
      <c r="C223" s="41"/>
      <c r="D223" s="43"/>
      <c r="E223" s="44"/>
      <c r="F223" s="29">
        <f>IF(F222&lt;&gt;0,IFERROR(F222*D222,0),0)</f>
        <v>0</v>
      </c>
      <c r="G223" s="29">
        <f>IF(G222&lt;&gt;0,IFERROR(G222*D222,0),0)</f>
        <v>0</v>
      </c>
      <c r="H223" s="29">
        <f>IF(H222&lt;&gt;0,IFERROR(H222*D222,0),0)</f>
        <v>0</v>
      </c>
      <c r="I223" s="29">
        <f>IF(I222&lt;&gt;0,IFERROR(I222*D222,0),0)</f>
        <v>0</v>
      </c>
      <c r="J223" s="29">
        <f>IF(J222&lt;&gt;0,IFERROR(J222*D222,0),0)</f>
        <v>0</v>
      </c>
      <c r="K223" s="29">
        <f>IF(K222&lt;&gt;0,IFERROR(K222*D222,0),0)</f>
        <v>0</v>
      </c>
      <c r="L223" s="32"/>
    </row>
    <row r="224" spans="1:12" ht="15.75" x14ac:dyDescent="0.25">
      <c r="A224" s="2" t="s">
        <v>17</v>
      </c>
      <c r="B224" s="39">
        <v>109</v>
      </c>
      <c r="C224" s="40" t="s">
        <v>232</v>
      </c>
      <c r="D224" s="42"/>
      <c r="E224" s="44"/>
      <c r="F224" s="28"/>
      <c r="G224" s="28"/>
      <c r="H224" s="28"/>
      <c r="I224" s="28"/>
      <c r="J224" s="28"/>
      <c r="K224" s="28"/>
      <c r="L224" s="32"/>
    </row>
    <row r="225" spans="1:12" ht="15.75" x14ac:dyDescent="0.25">
      <c r="A225" s="2" t="s">
        <v>18</v>
      </c>
      <c r="B225" s="39"/>
      <c r="C225" s="41"/>
      <c r="D225" s="43"/>
      <c r="E225" s="44"/>
      <c r="F225" s="29">
        <f>IF(F224&lt;&gt;0,IFERROR(F224*D224,0),0)</f>
        <v>0</v>
      </c>
      <c r="G225" s="29">
        <f>IF(G224&lt;&gt;0,IFERROR(G224*D224,0),0)</f>
        <v>0</v>
      </c>
      <c r="H225" s="29">
        <f>IF(H224&lt;&gt;0,IFERROR(H224*D224,0),0)</f>
        <v>0</v>
      </c>
      <c r="I225" s="29">
        <f>IF(I224&lt;&gt;0,IFERROR(I224*D224,0),0)</f>
        <v>0</v>
      </c>
      <c r="J225" s="29">
        <f>IF(J224&lt;&gt;0,IFERROR(J224*D224,0),0)</f>
        <v>0</v>
      </c>
      <c r="K225" s="29">
        <f>IF(K224&lt;&gt;0,IFERROR(K224*D224,0),0)</f>
        <v>0</v>
      </c>
      <c r="L225" s="32"/>
    </row>
    <row r="226" spans="1:12" ht="15.75" x14ac:dyDescent="0.25">
      <c r="A226" s="2" t="s">
        <v>17</v>
      </c>
      <c r="B226" s="39">
        <v>110</v>
      </c>
      <c r="C226" s="40" t="s">
        <v>233</v>
      </c>
      <c r="D226" s="42"/>
      <c r="E226" s="44"/>
      <c r="F226" s="28"/>
      <c r="G226" s="28"/>
      <c r="H226" s="28"/>
      <c r="I226" s="28"/>
      <c r="J226" s="28"/>
      <c r="K226" s="28"/>
      <c r="L226" s="32"/>
    </row>
    <row r="227" spans="1:12" ht="15.75" x14ac:dyDescent="0.25">
      <c r="A227" s="2" t="s">
        <v>18</v>
      </c>
      <c r="B227" s="39"/>
      <c r="C227" s="41"/>
      <c r="D227" s="43"/>
      <c r="E227" s="44"/>
      <c r="F227" s="29">
        <f>IF(F226&lt;&gt;0,IFERROR(F226*D226,0),0)</f>
        <v>0</v>
      </c>
      <c r="G227" s="29">
        <f>IF(G226&lt;&gt;0,IFERROR(G226*D226,0),0)</f>
        <v>0</v>
      </c>
      <c r="H227" s="29">
        <f>IF(H226&lt;&gt;0,IFERROR(H226*D226,0),0)</f>
        <v>0</v>
      </c>
      <c r="I227" s="29">
        <f>IF(I226&lt;&gt;0,IFERROR(I226*D226,0),0)</f>
        <v>0</v>
      </c>
      <c r="J227" s="29">
        <f>IF(J226&lt;&gt;0,IFERROR(J226*D226,0),0)</f>
        <v>0</v>
      </c>
      <c r="K227" s="29">
        <f>IF(K226&lt;&gt;0,IFERROR(K226*D226,0),0)</f>
        <v>0</v>
      </c>
      <c r="L227" s="32"/>
    </row>
    <row r="228" spans="1:12" ht="15.75" x14ac:dyDescent="0.25">
      <c r="A228" s="2" t="s">
        <v>17</v>
      </c>
      <c r="B228" s="39">
        <v>111</v>
      </c>
      <c r="C228" s="40" t="s">
        <v>234</v>
      </c>
      <c r="D228" s="42"/>
      <c r="E228" s="44"/>
      <c r="F228" s="28"/>
      <c r="G228" s="28"/>
      <c r="H228" s="28"/>
      <c r="I228" s="28"/>
      <c r="J228" s="28"/>
      <c r="K228" s="28"/>
      <c r="L228" s="32"/>
    </row>
    <row r="229" spans="1:12" ht="15.75" x14ac:dyDescent="0.25">
      <c r="A229" s="2" t="s">
        <v>18</v>
      </c>
      <c r="B229" s="39"/>
      <c r="C229" s="41"/>
      <c r="D229" s="43"/>
      <c r="E229" s="44"/>
      <c r="F229" s="29">
        <f>IF(F228&lt;&gt;0,IFERROR(F228*D228,0),0)</f>
        <v>0</v>
      </c>
      <c r="G229" s="29">
        <f>IF(G228&lt;&gt;0,IFERROR(G228*D228,0),0)</f>
        <v>0</v>
      </c>
      <c r="H229" s="29">
        <f>IF(H228&lt;&gt;0,IFERROR(H228*D228,0),0)</f>
        <v>0</v>
      </c>
      <c r="I229" s="29">
        <f>IF(I228&lt;&gt;0,IFERROR(I228*D228,0),0)</f>
        <v>0</v>
      </c>
      <c r="J229" s="29">
        <f>IF(J228&lt;&gt;0,IFERROR(J228*D228,0),0)</f>
        <v>0</v>
      </c>
      <c r="K229" s="29">
        <f>IF(K228&lt;&gt;0,IFERROR(K228*D228,0),0)</f>
        <v>0</v>
      </c>
      <c r="L229" s="32"/>
    </row>
    <row r="230" spans="1:12" ht="15.75" x14ac:dyDescent="0.25">
      <c r="A230" s="2" t="s">
        <v>17</v>
      </c>
      <c r="B230" s="39">
        <v>112</v>
      </c>
      <c r="C230" s="40" t="s">
        <v>111</v>
      </c>
      <c r="D230" s="42"/>
      <c r="E230" s="44"/>
      <c r="F230" s="28"/>
      <c r="G230" s="28"/>
      <c r="H230" s="28"/>
      <c r="I230" s="28"/>
      <c r="J230" s="28"/>
      <c r="K230" s="28"/>
      <c r="L230" s="32"/>
    </row>
    <row r="231" spans="1:12" ht="15.75" x14ac:dyDescent="0.25">
      <c r="A231" s="2" t="s">
        <v>18</v>
      </c>
      <c r="B231" s="39"/>
      <c r="C231" s="41"/>
      <c r="D231" s="43"/>
      <c r="E231" s="44"/>
      <c r="F231" s="29">
        <f>IF(F230&lt;&gt;0,IFERROR(F230*D230,0),0)</f>
        <v>0</v>
      </c>
      <c r="G231" s="29">
        <f>IF(G230&lt;&gt;0,IFERROR(G230*D230,0),0)</f>
        <v>0</v>
      </c>
      <c r="H231" s="29">
        <f>IF(H230&lt;&gt;0,IFERROR(H230*D230,0),0)</f>
        <v>0</v>
      </c>
      <c r="I231" s="29">
        <f>IF(I230&lt;&gt;0,IFERROR(I230*D230,0),0)</f>
        <v>0</v>
      </c>
      <c r="J231" s="29">
        <f>IF(J230&lt;&gt;0,IFERROR(J230*D230,0),0)</f>
        <v>0</v>
      </c>
      <c r="K231" s="29">
        <f>IF(K230&lt;&gt;0,IFERROR(K230*D230,0),0)</f>
        <v>0</v>
      </c>
      <c r="L231" s="32"/>
    </row>
    <row r="232" spans="1:12" ht="15.75" customHeight="1" x14ac:dyDescent="0.25">
      <c r="A232" s="2" t="s">
        <v>17</v>
      </c>
      <c r="B232" s="39">
        <v>113</v>
      </c>
      <c r="C232" s="40" t="s">
        <v>134</v>
      </c>
      <c r="D232" s="42"/>
      <c r="E232" s="44"/>
      <c r="F232" s="28"/>
      <c r="G232" s="28"/>
      <c r="H232" s="28"/>
      <c r="I232" s="28"/>
      <c r="J232" s="28"/>
      <c r="K232" s="28"/>
      <c r="L232" s="32"/>
    </row>
    <row r="233" spans="1:12" ht="15.75" x14ac:dyDescent="0.25">
      <c r="A233" s="2" t="s">
        <v>18</v>
      </c>
      <c r="B233" s="39"/>
      <c r="C233" s="41"/>
      <c r="D233" s="43"/>
      <c r="E233" s="44"/>
      <c r="F233" s="29">
        <f>IF(F232&lt;&gt;0,IFERROR(F232*D232,0),0)</f>
        <v>0</v>
      </c>
      <c r="G233" s="29">
        <f>IF(G232&lt;&gt;0,IFERROR(G232*D232,0),0)</f>
        <v>0</v>
      </c>
      <c r="H233" s="29">
        <f>IF(H232&lt;&gt;0,IFERROR(H232*D232,0),0)</f>
        <v>0</v>
      </c>
      <c r="I233" s="29">
        <f>IF(I232&lt;&gt;0,IFERROR(I232*D232,0),0)</f>
        <v>0</v>
      </c>
      <c r="J233" s="29">
        <f>IF(J232&lt;&gt;0,IFERROR(J232*D232,0),0)</f>
        <v>0</v>
      </c>
      <c r="K233" s="29">
        <f>IF(K232&lt;&gt;0,IFERROR(K232*D232,0),0)</f>
        <v>0</v>
      </c>
      <c r="L233" s="32"/>
    </row>
    <row r="234" spans="1:12" ht="15.75" x14ac:dyDescent="0.25">
      <c r="A234" s="2" t="s">
        <v>17</v>
      </c>
      <c r="B234" s="39">
        <v>114</v>
      </c>
      <c r="C234" s="40" t="s">
        <v>132</v>
      </c>
      <c r="D234" s="42"/>
      <c r="E234" s="44"/>
      <c r="F234" s="28"/>
      <c r="G234" s="28"/>
      <c r="H234" s="28"/>
      <c r="I234" s="28"/>
      <c r="J234" s="28"/>
      <c r="K234" s="28"/>
      <c r="L234" s="32"/>
    </row>
    <row r="235" spans="1:12" ht="15.75" x14ac:dyDescent="0.25">
      <c r="A235" s="2" t="s">
        <v>18</v>
      </c>
      <c r="B235" s="39"/>
      <c r="C235" s="41"/>
      <c r="D235" s="43"/>
      <c r="E235" s="44"/>
      <c r="F235" s="29">
        <f>IF(F234&lt;&gt;0,IFERROR(F234*D234,0),0)</f>
        <v>0</v>
      </c>
      <c r="G235" s="29">
        <f>IF(G234&lt;&gt;0,IFERROR(G234*D234,0),0)</f>
        <v>0</v>
      </c>
      <c r="H235" s="29">
        <f>IF(H234&lt;&gt;0,IFERROR(H234*D234,0),0)</f>
        <v>0</v>
      </c>
      <c r="I235" s="29">
        <f>IF(I234&lt;&gt;0,IFERROR(I234*D234,0),0)</f>
        <v>0</v>
      </c>
      <c r="J235" s="29">
        <f>IF(J234&lt;&gt;0,IFERROR(J234*D234,0),0)</f>
        <v>0</v>
      </c>
      <c r="K235" s="29">
        <f>IF(K234&lt;&gt;0,IFERROR(K234*D234,0),0)</f>
        <v>0</v>
      </c>
      <c r="L235" s="32"/>
    </row>
    <row r="236" spans="1:12" ht="15.75" x14ac:dyDescent="0.25">
      <c r="A236" s="2" t="s">
        <v>17</v>
      </c>
      <c r="B236" s="39">
        <v>115</v>
      </c>
      <c r="C236" s="40" t="s">
        <v>235</v>
      </c>
      <c r="D236" s="42"/>
      <c r="E236" s="44"/>
      <c r="F236" s="28"/>
      <c r="G236" s="28"/>
      <c r="H236" s="28"/>
      <c r="I236" s="28"/>
      <c r="J236" s="28"/>
      <c r="K236" s="28"/>
      <c r="L236" s="32"/>
    </row>
    <row r="237" spans="1:12" ht="15.75" x14ac:dyDescent="0.25">
      <c r="A237" s="2" t="s">
        <v>18</v>
      </c>
      <c r="B237" s="39"/>
      <c r="C237" s="41"/>
      <c r="D237" s="43"/>
      <c r="E237" s="44"/>
      <c r="F237" s="29">
        <f>IF(F236&lt;&gt;0,IFERROR(F236*D236,0),0)</f>
        <v>0</v>
      </c>
      <c r="G237" s="29">
        <f>IF(G236&lt;&gt;0,IFERROR(G236*D236,0),0)</f>
        <v>0</v>
      </c>
      <c r="H237" s="29">
        <f>IF(H236&lt;&gt;0,IFERROR(H236*D236,0),0)</f>
        <v>0</v>
      </c>
      <c r="I237" s="29">
        <f>IF(I236&lt;&gt;0,IFERROR(I236*D236,0),0)</f>
        <v>0</v>
      </c>
      <c r="J237" s="29">
        <f>IF(J236&lt;&gt;0,IFERROR(J236*D236,0),0)</f>
        <v>0</v>
      </c>
      <c r="K237" s="29">
        <f>IF(K236&lt;&gt;0,IFERROR(K236*D236,0),0)</f>
        <v>0</v>
      </c>
      <c r="L237" s="32"/>
    </row>
    <row r="238" spans="1:12" ht="15.75" customHeight="1" x14ac:dyDescent="0.25">
      <c r="A238" s="2" t="s">
        <v>17</v>
      </c>
      <c r="B238" s="39">
        <v>116</v>
      </c>
      <c r="C238" s="40" t="s">
        <v>109</v>
      </c>
      <c r="D238" s="42"/>
      <c r="E238" s="44"/>
      <c r="F238" s="28"/>
      <c r="G238" s="28"/>
      <c r="H238" s="28"/>
      <c r="I238" s="28"/>
      <c r="J238" s="28"/>
      <c r="K238" s="28"/>
      <c r="L238" s="32"/>
    </row>
    <row r="239" spans="1:12" ht="15.75" x14ac:dyDescent="0.25">
      <c r="A239" s="2" t="s">
        <v>18</v>
      </c>
      <c r="B239" s="39"/>
      <c r="C239" s="41"/>
      <c r="D239" s="43"/>
      <c r="E239" s="44"/>
      <c r="F239" s="29">
        <f>IF(F238&lt;&gt;0,IFERROR(F238*D238,0),0)</f>
        <v>0</v>
      </c>
      <c r="G239" s="29">
        <f>IF(G238&lt;&gt;0,IFERROR(G238*D238,0),0)</f>
        <v>0</v>
      </c>
      <c r="H239" s="29">
        <f>IF(H238&lt;&gt;0,IFERROR(H238*D238,0),0)</f>
        <v>0</v>
      </c>
      <c r="I239" s="29">
        <f>IF(I238&lt;&gt;0,IFERROR(I238*D238,0),0)</f>
        <v>0</v>
      </c>
      <c r="J239" s="29">
        <f>IF(J238&lt;&gt;0,IFERROR(J238*D238,0),0)</f>
        <v>0</v>
      </c>
      <c r="K239" s="29">
        <f>IF(K238&lt;&gt;0,IFERROR(K238*D238,0),0)</f>
        <v>0</v>
      </c>
      <c r="L239" s="32"/>
    </row>
    <row r="240" spans="1:12" ht="15.75" customHeight="1" x14ac:dyDescent="0.25">
      <c r="A240" s="2" t="s">
        <v>17</v>
      </c>
      <c r="B240" s="39">
        <v>117</v>
      </c>
      <c r="C240" s="40" t="s">
        <v>110</v>
      </c>
      <c r="D240" s="42"/>
      <c r="E240" s="44"/>
      <c r="F240" s="28"/>
      <c r="G240" s="28"/>
      <c r="H240" s="28"/>
      <c r="I240" s="28"/>
      <c r="J240" s="28"/>
      <c r="K240" s="28"/>
      <c r="L240" s="32"/>
    </row>
    <row r="241" spans="1:12" ht="15.75" x14ac:dyDescent="0.25">
      <c r="A241" s="2" t="s">
        <v>18</v>
      </c>
      <c r="B241" s="39"/>
      <c r="C241" s="41"/>
      <c r="D241" s="43"/>
      <c r="E241" s="44"/>
      <c r="F241" s="29">
        <f>IF(F240&lt;&gt;0,IFERROR(F240*D240,0),0)</f>
        <v>0</v>
      </c>
      <c r="G241" s="29">
        <f>IF(G240&lt;&gt;0,IFERROR(G240*D240,0),0)</f>
        <v>0</v>
      </c>
      <c r="H241" s="29">
        <f>IF(H240&lt;&gt;0,IFERROR(H240*D240,0),0)</f>
        <v>0</v>
      </c>
      <c r="I241" s="29">
        <f>IF(I240&lt;&gt;0,IFERROR(I240*D240,0),0)</f>
        <v>0</v>
      </c>
      <c r="J241" s="29">
        <f>IF(J240&lt;&gt;0,IFERROR(J240*D240,0),0)</f>
        <v>0</v>
      </c>
      <c r="K241" s="29">
        <f>IF(K240&lt;&gt;0,IFERROR(K240*D240,0),0)</f>
        <v>0</v>
      </c>
      <c r="L241" s="32"/>
    </row>
    <row r="242" spans="1:12" ht="15.75" customHeight="1" x14ac:dyDescent="0.25">
      <c r="A242" s="2" t="s">
        <v>17</v>
      </c>
      <c r="B242" s="39">
        <v>118</v>
      </c>
      <c r="C242" s="40" t="s">
        <v>108</v>
      </c>
      <c r="D242" s="42"/>
      <c r="E242" s="44"/>
      <c r="F242" s="28"/>
      <c r="G242" s="28"/>
      <c r="H242" s="28"/>
      <c r="I242" s="28"/>
      <c r="J242" s="28"/>
      <c r="K242" s="28"/>
      <c r="L242" s="32"/>
    </row>
    <row r="243" spans="1:12" ht="15.75" x14ac:dyDescent="0.25">
      <c r="A243" s="2" t="s">
        <v>18</v>
      </c>
      <c r="B243" s="39"/>
      <c r="C243" s="41"/>
      <c r="D243" s="43"/>
      <c r="E243" s="44"/>
      <c r="F243" s="29">
        <f>IF(F242&lt;&gt;0,IFERROR(F242*D242,0),0)</f>
        <v>0</v>
      </c>
      <c r="G243" s="29">
        <f>IF(G242&lt;&gt;0,IFERROR(G242*D242,0),0)</f>
        <v>0</v>
      </c>
      <c r="H243" s="29">
        <f>IF(H242&lt;&gt;0,IFERROR(H242*D242,0),0)</f>
        <v>0</v>
      </c>
      <c r="I243" s="29">
        <f>IF(I242&lt;&gt;0,IFERROR(I242*D242,0),0)</f>
        <v>0</v>
      </c>
      <c r="J243" s="29">
        <f>IF(J242&lt;&gt;0,IFERROR(J242*D242,0),0)</f>
        <v>0</v>
      </c>
      <c r="K243" s="29">
        <f>IF(K242&lt;&gt;0,IFERROR(K242*D242,0),0)</f>
        <v>0</v>
      </c>
      <c r="L243" s="32"/>
    </row>
    <row r="244" spans="1:12" ht="15.75" x14ac:dyDescent="0.25">
      <c r="A244" s="2" t="s">
        <v>17</v>
      </c>
      <c r="B244" s="39">
        <v>119</v>
      </c>
      <c r="C244" s="40" t="s">
        <v>93</v>
      </c>
      <c r="D244" s="42"/>
      <c r="E244" s="44"/>
      <c r="F244" s="28"/>
      <c r="G244" s="28"/>
      <c r="H244" s="28"/>
      <c r="I244" s="28"/>
      <c r="J244" s="28"/>
      <c r="K244" s="28"/>
      <c r="L244" s="32"/>
    </row>
    <row r="245" spans="1:12" ht="15.75" x14ac:dyDescent="0.25">
      <c r="A245" s="2" t="s">
        <v>18</v>
      </c>
      <c r="B245" s="39"/>
      <c r="C245" s="41"/>
      <c r="D245" s="43"/>
      <c r="E245" s="44"/>
      <c r="F245" s="29">
        <f>IF(F244&lt;&gt;0,IFERROR(F244*D244,0),0)</f>
        <v>0</v>
      </c>
      <c r="G245" s="29">
        <f>IF(G244&lt;&gt;0,IFERROR(G244*D244,0),0)</f>
        <v>0</v>
      </c>
      <c r="H245" s="29">
        <f>IF(H244&lt;&gt;0,IFERROR(H244*D244,0),0)</f>
        <v>0</v>
      </c>
      <c r="I245" s="29">
        <f>IF(I244&lt;&gt;0,IFERROR(I244*D244,0),0)</f>
        <v>0</v>
      </c>
      <c r="J245" s="29">
        <f>IF(J244&lt;&gt;0,IFERROR(J244*D244,0),0)</f>
        <v>0</v>
      </c>
      <c r="K245" s="29">
        <f>IF(K244&lt;&gt;0,IFERROR(K244*D244,0),0)</f>
        <v>0</v>
      </c>
      <c r="L245" s="32"/>
    </row>
    <row r="246" spans="1:12" ht="15.75" customHeight="1" x14ac:dyDescent="0.25">
      <c r="A246" s="2" t="s">
        <v>17</v>
      </c>
      <c r="B246" s="39">
        <v>120</v>
      </c>
      <c r="C246" s="40" t="s">
        <v>106</v>
      </c>
      <c r="D246" s="42"/>
      <c r="E246" s="44"/>
      <c r="F246" s="28"/>
      <c r="G246" s="28"/>
      <c r="H246" s="28"/>
      <c r="I246" s="28"/>
      <c r="J246" s="28"/>
      <c r="K246" s="28"/>
      <c r="L246" s="32"/>
    </row>
    <row r="247" spans="1:12" ht="15.75" x14ac:dyDescent="0.25">
      <c r="A247" s="2" t="s">
        <v>18</v>
      </c>
      <c r="B247" s="39"/>
      <c r="C247" s="41"/>
      <c r="D247" s="43"/>
      <c r="E247" s="44"/>
      <c r="F247" s="29">
        <f>IF(F246&lt;&gt;0,IFERROR(F246*D246,0),0)</f>
        <v>0</v>
      </c>
      <c r="G247" s="29">
        <f>IF(G246&lt;&gt;0,IFERROR(G246*D246,0),0)</f>
        <v>0</v>
      </c>
      <c r="H247" s="29">
        <f>IF(H246&lt;&gt;0,IFERROR(H246*D246,0),0)</f>
        <v>0</v>
      </c>
      <c r="I247" s="29">
        <f>IF(I246&lt;&gt;0,IFERROR(I246*D246,0),0)</f>
        <v>0</v>
      </c>
      <c r="J247" s="29">
        <f>IF(J246&lt;&gt;0,IFERROR(J246*D246,0),0)</f>
        <v>0</v>
      </c>
      <c r="K247" s="29">
        <f>IF(K246&lt;&gt;0,IFERROR(K246*D246,0),0)</f>
        <v>0</v>
      </c>
      <c r="L247" s="32"/>
    </row>
    <row r="248" spans="1:12" ht="15.75" customHeight="1" x14ac:dyDescent="0.25">
      <c r="A248" s="2" t="s">
        <v>17</v>
      </c>
      <c r="B248" s="39">
        <v>121</v>
      </c>
      <c r="C248" s="40" t="s">
        <v>77</v>
      </c>
      <c r="D248" s="42"/>
      <c r="E248" s="44"/>
      <c r="F248" s="28"/>
      <c r="G248" s="28"/>
      <c r="H248" s="28"/>
      <c r="I248" s="28"/>
      <c r="J248" s="28"/>
      <c r="K248" s="28"/>
      <c r="L248" s="32"/>
    </row>
    <row r="249" spans="1:12" ht="15.75" x14ac:dyDescent="0.25">
      <c r="A249" s="2" t="s">
        <v>18</v>
      </c>
      <c r="B249" s="39"/>
      <c r="C249" s="41"/>
      <c r="D249" s="43"/>
      <c r="E249" s="44"/>
      <c r="F249" s="29">
        <f>IF(F248&lt;&gt;0,IFERROR(F248*D248,0),0)</f>
        <v>0</v>
      </c>
      <c r="G249" s="29">
        <f>IF(G248&lt;&gt;0,IFERROR(G248*D248,0),0)</f>
        <v>0</v>
      </c>
      <c r="H249" s="29">
        <f>IF(H248&lt;&gt;0,IFERROR(H248*D248,0),0)</f>
        <v>0</v>
      </c>
      <c r="I249" s="29">
        <f>IF(I248&lt;&gt;0,IFERROR(I248*D248,0),0)</f>
        <v>0</v>
      </c>
      <c r="J249" s="29">
        <f>IF(J248&lt;&gt;0,IFERROR(J248*D248,0),0)</f>
        <v>0</v>
      </c>
      <c r="K249" s="29">
        <f>IF(K248&lt;&gt;0,IFERROR(K248*D248,0),0)</f>
        <v>0</v>
      </c>
      <c r="L249" s="32"/>
    </row>
    <row r="250" spans="1:12" ht="15.75" customHeight="1" x14ac:dyDescent="0.25">
      <c r="A250" s="2" t="s">
        <v>17</v>
      </c>
      <c r="B250" s="39">
        <v>122</v>
      </c>
      <c r="C250" s="40" t="s">
        <v>88</v>
      </c>
      <c r="D250" s="42"/>
      <c r="E250" s="44"/>
      <c r="F250" s="28"/>
      <c r="G250" s="28"/>
      <c r="H250" s="28"/>
      <c r="I250" s="28"/>
      <c r="J250" s="28"/>
      <c r="K250" s="28"/>
      <c r="L250" s="32"/>
    </row>
    <row r="251" spans="1:12" ht="15.75" x14ac:dyDescent="0.25">
      <c r="A251" s="2" t="s">
        <v>18</v>
      </c>
      <c r="B251" s="39"/>
      <c r="C251" s="41"/>
      <c r="D251" s="43"/>
      <c r="E251" s="44"/>
      <c r="F251" s="29">
        <f>IF(F250&lt;&gt;0,IFERROR(F250*D250,0),0)</f>
        <v>0</v>
      </c>
      <c r="G251" s="29">
        <f>IF(G250&lt;&gt;0,IFERROR(G250*D250,0),0)</f>
        <v>0</v>
      </c>
      <c r="H251" s="29">
        <f>IF(H250&lt;&gt;0,IFERROR(H250*D250,0),0)</f>
        <v>0</v>
      </c>
      <c r="I251" s="29">
        <f>IF(I250&lt;&gt;0,IFERROR(I250*D250,0),0)</f>
        <v>0</v>
      </c>
      <c r="J251" s="29">
        <f>IF(J250&lt;&gt;0,IFERROR(J250*D250,0),0)</f>
        <v>0</v>
      </c>
      <c r="K251" s="29">
        <f>IF(K250&lt;&gt;0,IFERROR(K250*D250,0),0)</f>
        <v>0</v>
      </c>
      <c r="L251" s="32"/>
    </row>
    <row r="252" spans="1:12" ht="15.75" customHeight="1" x14ac:dyDescent="0.25">
      <c r="A252" s="2" t="s">
        <v>17</v>
      </c>
      <c r="B252" s="39">
        <v>123</v>
      </c>
      <c r="C252" s="40" t="s">
        <v>104</v>
      </c>
      <c r="D252" s="42"/>
      <c r="E252" s="44"/>
      <c r="F252" s="28"/>
      <c r="G252" s="28"/>
      <c r="H252" s="28"/>
      <c r="I252" s="28"/>
      <c r="J252" s="28"/>
      <c r="K252" s="28"/>
      <c r="L252" s="32"/>
    </row>
    <row r="253" spans="1:12" ht="15.75" x14ac:dyDescent="0.25">
      <c r="A253" s="2" t="s">
        <v>18</v>
      </c>
      <c r="B253" s="39"/>
      <c r="C253" s="41"/>
      <c r="D253" s="43"/>
      <c r="E253" s="44"/>
      <c r="F253" s="29">
        <f>IF(F252&lt;&gt;0,IFERROR(F252*D252,0),0)</f>
        <v>0</v>
      </c>
      <c r="G253" s="29">
        <f>IF(G252&lt;&gt;0,IFERROR(G252*D252,0),0)</f>
        <v>0</v>
      </c>
      <c r="H253" s="29">
        <f>IF(H252&lt;&gt;0,IFERROR(H252*D252,0),0)</f>
        <v>0</v>
      </c>
      <c r="I253" s="29">
        <f>IF(I252&lt;&gt;0,IFERROR(I252*D252,0),0)</f>
        <v>0</v>
      </c>
      <c r="J253" s="29">
        <f>IF(J252&lt;&gt;0,IFERROR(J252*D252,0),0)</f>
        <v>0</v>
      </c>
      <c r="K253" s="29">
        <f>IF(K252&lt;&gt;0,IFERROR(K252*D252,0),0)</f>
        <v>0</v>
      </c>
      <c r="L253" s="32"/>
    </row>
    <row r="254" spans="1:12" ht="15.75" x14ac:dyDescent="0.25">
      <c r="A254" s="2" t="s">
        <v>17</v>
      </c>
      <c r="B254" s="39">
        <v>124</v>
      </c>
      <c r="C254" s="40" t="s">
        <v>129</v>
      </c>
      <c r="D254" s="42"/>
      <c r="E254" s="44"/>
      <c r="F254" s="28"/>
      <c r="G254" s="28"/>
      <c r="H254" s="28"/>
      <c r="I254" s="28"/>
      <c r="J254" s="28"/>
      <c r="K254" s="28"/>
      <c r="L254" s="32"/>
    </row>
    <row r="255" spans="1:12" ht="15.75" x14ac:dyDescent="0.25">
      <c r="A255" s="2" t="s">
        <v>18</v>
      </c>
      <c r="B255" s="39"/>
      <c r="C255" s="41"/>
      <c r="D255" s="43"/>
      <c r="E255" s="44"/>
      <c r="F255" s="29">
        <f>IF(F254&lt;&gt;0,IFERROR(F254*D254,0),0)</f>
        <v>0</v>
      </c>
      <c r="G255" s="29">
        <f>IF(G254&lt;&gt;0,IFERROR(G254*D254,0),0)</f>
        <v>0</v>
      </c>
      <c r="H255" s="29">
        <f>IF(H254&lt;&gt;0,IFERROR(H254*D254,0),0)</f>
        <v>0</v>
      </c>
      <c r="I255" s="29">
        <f>IF(I254&lt;&gt;0,IFERROR(I254*D254,0),0)</f>
        <v>0</v>
      </c>
      <c r="J255" s="29">
        <f>IF(J254&lt;&gt;0,IFERROR(J254*D254,0),0)</f>
        <v>0</v>
      </c>
      <c r="K255" s="29">
        <f>IF(K254&lt;&gt;0,IFERROR(K254*D254,0),0)</f>
        <v>0</v>
      </c>
      <c r="L255" s="32"/>
    </row>
    <row r="256" spans="1:12" ht="15.75" x14ac:dyDescent="0.25">
      <c r="A256" s="2" t="s">
        <v>17</v>
      </c>
      <c r="B256" s="39">
        <v>125</v>
      </c>
      <c r="C256" s="40" t="s">
        <v>126</v>
      </c>
      <c r="D256" s="42"/>
      <c r="E256" s="44"/>
      <c r="F256" s="28"/>
      <c r="G256" s="28"/>
      <c r="H256" s="28"/>
      <c r="I256" s="28"/>
      <c r="J256" s="28"/>
      <c r="K256" s="28"/>
      <c r="L256" s="32"/>
    </row>
    <row r="257" spans="1:12" ht="15.75" x14ac:dyDescent="0.25">
      <c r="A257" s="2" t="s">
        <v>18</v>
      </c>
      <c r="B257" s="39"/>
      <c r="C257" s="41"/>
      <c r="D257" s="43"/>
      <c r="E257" s="44"/>
      <c r="F257" s="29">
        <f>IF(F256&lt;&gt;0,IFERROR(F256*D256,0),0)</f>
        <v>0</v>
      </c>
      <c r="G257" s="29">
        <f>IF(G256&lt;&gt;0,IFERROR(G256*D256,0),0)</f>
        <v>0</v>
      </c>
      <c r="H257" s="29">
        <f>IF(H256&lt;&gt;0,IFERROR(H256*D256,0),0)</f>
        <v>0</v>
      </c>
      <c r="I257" s="29">
        <f>IF(I256&lt;&gt;0,IFERROR(I256*D256,0),0)</f>
        <v>0</v>
      </c>
      <c r="J257" s="29">
        <f>IF(J256&lt;&gt;0,IFERROR(J256*D256,0),0)</f>
        <v>0</v>
      </c>
      <c r="K257" s="29">
        <f>IF(K256&lt;&gt;0,IFERROR(K256*D256,0),0)</f>
        <v>0</v>
      </c>
      <c r="L257" s="32"/>
    </row>
    <row r="258" spans="1:12" ht="15.75" customHeight="1" x14ac:dyDescent="0.25">
      <c r="A258" s="2" t="s">
        <v>17</v>
      </c>
      <c r="B258" s="39">
        <v>126</v>
      </c>
      <c r="C258" s="40" t="s">
        <v>103</v>
      </c>
      <c r="D258" s="42"/>
      <c r="E258" s="44"/>
      <c r="F258" s="28"/>
      <c r="G258" s="28"/>
      <c r="H258" s="28"/>
      <c r="I258" s="28"/>
      <c r="J258" s="28"/>
      <c r="K258" s="28"/>
      <c r="L258" s="32"/>
    </row>
    <row r="259" spans="1:12" ht="15.75" x14ac:dyDescent="0.25">
      <c r="A259" s="2" t="s">
        <v>18</v>
      </c>
      <c r="B259" s="39"/>
      <c r="C259" s="41"/>
      <c r="D259" s="43"/>
      <c r="E259" s="44"/>
      <c r="F259" s="29">
        <f>IF(F258&lt;&gt;0,IFERROR(F258*D258,0),0)</f>
        <v>0</v>
      </c>
      <c r="G259" s="29">
        <f>IF(G258&lt;&gt;0,IFERROR(G258*D258,0),0)</f>
        <v>0</v>
      </c>
      <c r="H259" s="29">
        <f>IF(H258&lt;&gt;0,IFERROR(H258*D258,0),0)</f>
        <v>0</v>
      </c>
      <c r="I259" s="29">
        <f>IF(I258&lt;&gt;0,IFERROR(I258*D258,0),0)</f>
        <v>0</v>
      </c>
      <c r="J259" s="29">
        <f>IF(J258&lt;&gt;0,IFERROR(J258*D258,0),0)</f>
        <v>0</v>
      </c>
      <c r="K259" s="29">
        <f>IF(K258&lt;&gt;0,IFERROR(K258*D258,0),0)</f>
        <v>0</v>
      </c>
      <c r="L259" s="32"/>
    </row>
    <row r="260" spans="1:12" ht="15.75" customHeight="1" x14ac:dyDescent="0.25">
      <c r="A260" s="2" t="s">
        <v>17</v>
      </c>
      <c r="B260" s="39">
        <v>127</v>
      </c>
      <c r="C260" s="40" t="s">
        <v>122</v>
      </c>
      <c r="D260" s="42"/>
      <c r="E260" s="44"/>
      <c r="F260" s="28"/>
      <c r="G260" s="28"/>
      <c r="H260" s="28"/>
      <c r="I260" s="28"/>
      <c r="J260" s="28"/>
      <c r="K260" s="28"/>
      <c r="L260" s="32"/>
    </row>
    <row r="261" spans="1:12" ht="15.75" x14ac:dyDescent="0.25">
      <c r="A261" s="2" t="s">
        <v>18</v>
      </c>
      <c r="B261" s="39"/>
      <c r="C261" s="41"/>
      <c r="D261" s="43"/>
      <c r="E261" s="44"/>
      <c r="F261" s="29">
        <f>IF(F260&lt;&gt;0,IFERROR(F260*D260,0),0)</f>
        <v>0</v>
      </c>
      <c r="G261" s="29">
        <f>IF(G260&lt;&gt;0,IFERROR(G260*D260,0),0)</f>
        <v>0</v>
      </c>
      <c r="H261" s="29">
        <f>IF(H260&lt;&gt;0,IFERROR(H260*D260,0),0)</f>
        <v>0</v>
      </c>
      <c r="I261" s="29">
        <f>IF(I260&lt;&gt;0,IFERROR(I260*D260,0),0)</f>
        <v>0</v>
      </c>
      <c r="J261" s="29">
        <f>IF(J260&lt;&gt;0,IFERROR(J260*D260,0),0)</f>
        <v>0</v>
      </c>
      <c r="K261" s="29">
        <f>IF(K260&lt;&gt;0,IFERROR(K260*D260,0),0)</f>
        <v>0</v>
      </c>
      <c r="L261" s="32"/>
    </row>
    <row r="262" spans="1:12" ht="15.75" customHeight="1" x14ac:dyDescent="0.25">
      <c r="A262" s="2" t="s">
        <v>17</v>
      </c>
      <c r="B262" s="39">
        <v>128</v>
      </c>
      <c r="C262" s="40" t="s">
        <v>105</v>
      </c>
      <c r="D262" s="42"/>
      <c r="E262" s="44"/>
      <c r="F262" s="28"/>
      <c r="G262" s="28"/>
      <c r="H262" s="28"/>
      <c r="I262" s="28"/>
      <c r="J262" s="28"/>
      <c r="K262" s="28"/>
      <c r="L262" s="32"/>
    </row>
    <row r="263" spans="1:12" ht="15.75" x14ac:dyDescent="0.25">
      <c r="A263" s="2" t="s">
        <v>18</v>
      </c>
      <c r="B263" s="39"/>
      <c r="C263" s="41"/>
      <c r="D263" s="43"/>
      <c r="E263" s="44"/>
      <c r="F263" s="29">
        <f>IF(F262&lt;&gt;0,IFERROR(F262*D262,0),0)</f>
        <v>0</v>
      </c>
      <c r="G263" s="29">
        <f>IF(G262&lt;&gt;0,IFERROR(G262*D262,0),0)</f>
        <v>0</v>
      </c>
      <c r="H263" s="29">
        <f>IF(H262&lt;&gt;0,IFERROR(H262*D262,0),0)</f>
        <v>0</v>
      </c>
      <c r="I263" s="29">
        <f>IF(I262&lt;&gt;0,IFERROR(I262*D262,0),0)</f>
        <v>0</v>
      </c>
      <c r="J263" s="29">
        <f>IF(J262&lt;&gt;0,IFERROR(J262*D262,0),0)</f>
        <v>0</v>
      </c>
      <c r="K263" s="29">
        <f>IF(K262&lt;&gt;0,IFERROR(K262*D262,0),0)</f>
        <v>0</v>
      </c>
      <c r="L263" s="32"/>
    </row>
    <row r="264" spans="1:12" ht="15.75" customHeight="1" x14ac:dyDescent="0.25">
      <c r="A264" s="2" t="s">
        <v>17</v>
      </c>
      <c r="B264" s="39">
        <v>129</v>
      </c>
      <c r="C264" s="40" t="s">
        <v>123</v>
      </c>
      <c r="D264" s="42"/>
      <c r="E264" s="44"/>
      <c r="F264" s="28"/>
      <c r="G264" s="28"/>
      <c r="H264" s="28"/>
      <c r="I264" s="28"/>
      <c r="J264" s="28"/>
      <c r="K264" s="28"/>
      <c r="L264" s="32"/>
    </row>
    <row r="265" spans="1:12" ht="15.75" x14ac:dyDescent="0.25">
      <c r="A265" s="2" t="s">
        <v>18</v>
      </c>
      <c r="B265" s="39"/>
      <c r="C265" s="41"/>
      <c r="D265" s="43"/>
      <c r="E265" s="44"/>
      <c r="F265" s="29">
        <f>IF(F264&lt;&gt;0,IFERROR(F264*D264,0),0)</f>
        <v>0</v>
      </c>
      <c r="G265" s="29">
        <f>IF(G264&lt;&gt;0,IFERROR(G264*D264,0),0)</f>
        <v>0</v>
      </c>
      <c r="H265" s="29">
        <f>IF(H264&lt;&gt;0,IFERROR(H264*D264,0),0)</f>
        <v>0</v>
      </c>
      <c r="I265" s="29">
        <f>IF(I264&lt;&gt;0,IFERROR(I264*D264,0),0)</f>
        <v>0</v>
      </c>
      <c r="J265" s="29">
        <f>IF(J264&lt;&gt;0,IFERROR(J264*D264,0),0)</f>
        <v>0</v>
      </c>
      <c r="K265" s="29">
        <f>IF(K264&lt;&gt;0,IFERROR(K264*D264,0),0)</f>
        <v>0</v>
      </c>
      <c r="L265" s="32"/>
    </row>
    <row r="266" spans="1:12" ht="15.75" customHeight="1" x14ac:dyDescent="0.25">
      <c r="A266" s="2" t="s">
        <v>17</v>
      </c>
      <c r="B266" s="39">
        <v>130</v>
      </c>
      <c r="C266" s="40" t="s">
        <v>128</v>
      </c>
      <c r="D266" s="42"/>
      <c r="E266" s="44"/>
      <c r="F266" s="28"/>
      <c r="G266" s="28"/>
      <c r="H266" s="28"/>
      <c r="I266" s="28"/>
      <c r="J266" s="28"/>
      <c r="K266" s="28"/>
      <c r="L266" s="32"/>
    </row>
    <row r="267" spans="1:12" ht="15.75" x14ac:dyDescent="0.25">
      <c r="A267" s="2" t="s">
        <v>18</v>
      </c>
      <c r="B267" s="39"/>
      <c r="C267" s="41"/>
      <c r="D267" s="43"/>
      <c r="E267" s="44"/>
      <c r="F267" s="29">
        <f>IF(F266&lt;&gt;0,IFERROR(F266*D266,0),0)</f>
        <v>0</v>
      </c>
      <c r="G267" s="29">
        <f>IF(G266&lt;&gt;0,IFERROR(G266*D266,0),0)</f>
        <v>0</v>
      </c>
      <c r="H267" s="29">
        <f>IF(H266&lt;&gt;0,IFERROR(H266*D266,0),0)</f>
        <v>0</v>
      </c>
      <c r="I267" s="29">
        <f>IF(I266&lt;&gt;0,IFERROR(I266*D266,0),0)</f>
        <v>0</v>
      </c>
      <c r="J267" s="29">
        <f>IF(J266&lt;&gt;0,IFERROR(J266*D266,0),0)</f>
        <v>0</v>
      </c>
      <c r="K267" s="29">
        <f>IF(K266&lt;&gt;0,IFERROR(K266*D266,0),0)</f>
        <v>0</v>
      </c>
      <c r="L267" s="32"/>
    </row>
    <row r="268" spans="1:12" ht="15.75" customHeight="1" x14ac:dyDescent="0.25">
      <c r="A268" s="2" t="s">
        <v>17</v>
      </c>
      <c r="B268" s="39">
        <v>131</v>
      </c>
      <c r="C268" s="40" t="s">
        <v>102</v>
      </c>
      <c r="D268" s="42"/>
      <c r="E268" s="44"/>
      <c r="F268" s="28"/>
      <c r="G268" s="28"/>
      <c r="H268" s="28"/>
      <c r="I268" s="28"/>
      <c r="J268" s="28"/>
      <c r="K268" s="28"/>
      <c r="L268" s="32"/>
    </row>
    <row r="269" spans="1:12" ht="15.75" x14ac:dyDescent="0.25">
      <c r="A269" s="2" t="s">
        <v>18</v>
      </c>
      <c r="B269" s="39"/>
      <c r="C269" s="41"/>
      <c r="D269" s="43"/>
      <c r="E269" s="44"/>
      <c r="F269" s="29">
        <f>IF(F268&lt;&gt;0,IFERROR(F268*D268,0),0)</f>
        <v>0</v>
      </c>
      <c r="G269" s="29">
        <f>IF(G268&lt;&gt;0,IFERROR(G268*D268,0),0)</f>
        <v>0</v>
      </c>
      <c r="H269" s="29">
        <f>IF(H268&lt;&gt;0,IFERROR(H268*D268,0),0)</f>
        <v>0</v>
      </c>
      <c r="I269" s="29">
        <f>IF(I268&lt;&gt;0,IFERROR(I268*D268,0),0)</f>
        <v>0</v>
      </c>
      <c r="J269" s="29">
        <f>IF(J268&lt;&gt;0,IFERROR(J268*D268,0),0)</f>
        <v>0</v>
      </c>
      <c r="K269" s="29">
        <f>IF(K268&lt;&gt;0,IFERROR(K268*D268,0),0)</f>
        <v>0</v>
      </c>
      <c r="L269" s="32"/>
    </row>
    <row r="270" spans="1:12" ht="15.75" customHeight="1" x14ac:dyDescent="0.25">
      <c r="A270" s="2" t="s">
        <v>17</v>
      </c>
      <c r="B270" s="39">
        <v>132</v>
      </c>
      <c r="C270" s="40" t="s">
        <v>83</v>
      </c>
      <c r="D270" s="42"/>
      <c r="E270" s="44"/>
      <c r="F270" s="28"/>
      <c r="G270" s="28"/>
      <c r="H270" s="28"/>
      <c r="I270" s="28"/>
      <c r="J270" s="28"/>
      <c r="K270" s="28"/>
      <c r="L270" s="32"/>
    </row>
    <row r="271" spans="1:12" ht="15.75" x14ac:dyDescent="0.25">
      <c r="A271" s="2" t="s">
        <v>18</v>
      </c>
      <c r="B271" s="39"/>
      <c r="C271" s="41"/>
      <c r="D271" s="43"/>
      <c r="E271" s="44"/>
      <c r="F271" s="29">
        <f>IF(F270&lt;&gt;0,IFERROR(F270*D270,0),0)</f>
        <v>0</v>
      </c>
      <c r="G271" s="29">
        <f>IF(G270&lt;&gt;0,IFERROR(G270*D270,0),0)</f>
        <v>0</v>
      </c>
      <c r="H271" s="29">
        <f>IF(H270&lt;&gt;0,IFERROR(H270*D270,0),0)</f>
        <v>0</v>
      </c>
      <c r="I271" s="29">
        <f>IF(I270&lt;&gt;0,IFERROR(I270*D270,0),0)</f>
        <v>0</v>
      </c>
      <c r="J271" s="29">
        <f>IF(J270&lt;&gt;0,IFERROR(J270*D270,0),0)</f>
        <v>0</v>
      </c>
      <c r="K271" s="29">
        <f>IF(K270&lt;&gt;0,IFERROR(K270*D270,0),0)</f>
        <v>0</v>
      </c>
      <c r="L271" s="32"/>
    </row>
    <row r="272" spans="1:12" ht="15.75" customHeight="1" x14ac:dyDescent="0.25">
      <c r="A272" s="2" t="s">
        <v>17</v>
      </c>
      <c r="B272" s="39">
        <v>133</v>
      </c>
      <c r="C272" s="40" t="s">
        <v>133</v>
      </c>
      <c r="D272" s="42"/>
      <c r="E272" s="44"/>
      <c r="F272" s="28"/>
      <c r="G272" s="28"/>
      <c r="H272" s="28"/>
      <c r="I272" s="28"/>
      <c r="J272" s="28"/>
      <c r="K272" s="28"/>
      <c r="L272" s="32"/>
    </row>
    <row r="273" spans="1:12" ht="15.75" x14ac:dyDescent="0.25">
      <c r="A273" s="2" t="s">
        <v>18</v>
      </c>
      <c r="B273" s="39"/>
      <c r="C273" s="41"/>
      <c r="D273" s="43"/>
      <c r="E273" s="44"/>
      <c r="F273" s="29">
        <f>IF(F272&lt;&gt;0,IFERROR(F272*D272,0),0)</f>
        <v>0</v>
      </c>
      <c r="G273" s="29">
        <f>IF(G272&lt;&gt;0,IFERROR(G272*D272,0),0)</f>
        <v>0</v>
      </c>
      <c r="H273" s="29">
        <f>IF(H272&lt;&gt;0,IFERROR(H272*D272,0),0)</f>
        <v>0</v>
      </c>
      <c r="I273" s="29">
        <f>IF(I272&lt;&gt;0,IFERROR(I272*D272,0),0)</f>
        <v>0</v>
      </c>
      <c r="J273" s="29">
        <f>IF(J272&lt;&gt;0,IFERROR(J272*D272,0),0)</f>
        <v>0</v>
      </c>
      <c r="K273" s="29">
        <f>IF(K272&lt;&gt;0,IFERROR(K272*D272,0),0)</f>
        <v>0</v>
      </c>
      <c r="L273" s="32"/>
    </row>
    <row r="274" spans="1:12" ht="15.75" customHeight="1" x14ac:dyDescent="0.25">
      <c r="A274" s="2" t="s">
        <v>17</v>
      </c>
      <c r="B274" s="39">
        <v>134</v>
      </c>
      <c r="C274" s="40" t="s">
        <v>236</v>
      </c>
      <c r="D274" s="42"/>
      <c r="E274" s="44"/>
      <c r="F274" s="28"/>
      <c r="G274" s="28"/>
      <c r="H274" s="28"/>
      <c r="I274" s="28"/>
      <c r="J274" s="28"/>
      <c r="K274" s="28"/>
      <c r="L274" s="32"/>
    </row>
    <row r="275" spans="1:12" ht="15.75" x14ac:dyDescent="0.25">
      <c r="A275" s="2" t="s">
        <v>18</v>
      </c>
      <c r="B275" s="39"/>
      <c r="C275" s="41"/>
      <c r="D275" s="43"/>
      <c r="E275" s="44"/>
      <c r="F275" s="29">
        <f>IF(F274&lt;&gt;0,IFERROR(F274*D274,0),0)</f>
        <v>0</v>
      </c>
      <c r="G275" s="29">
        <f>IF(G274&lt;&gt;0,IFERROR(G274*D274,0),0)</f>
        <v>0</v>
      </c>
      <c r="H275" s="29">
        <f>IF(H274&lt;&gt;0,IFERROR(H274*D274,0),0)</f>
        <v>0</v>
      </c>
      <c r="I275" s="29">
        <f>IF(I274&lt;&gt;0,IFERROR(I274*D274,0),0)</f>
        <v>0</v>
      </c>
      <c r="J275" s="29">
        <f>IF(J274&lt;&gt;0,IFERROR(J274*D274,0),0)</f>
        <v>0</v>
      </c>
      <c r="K275" s="29">
        <f>IF(K274&lt;&gt;0,IFERROR(K274*D274,0),0)</f>
        <v>0</v>
      </c>
      <c r="L275" s="32"/>
    </row>
    <row r="276" spans="1:12" ht="15.75" customHeight="1" x14ac:dyDescent="0.25">
      <c r="A276" s="2" t="s">
        <v>17</v>
      </c>
      <c r="B276" s="39">
        <v>135</v>
      </c>
      <c r="C276" s="40" t="s">
        <v>146</v>
      </c>
      <c r="D276" s="42"/>
      <c r="E276" s="44"/>
      <c r="F276" s="28"/>
      <c r="G276" s="28"/>
      <c r="H276" s="28"/>
      <c r="I276" s="28"/>
      <c r="J276" s="28"/>
      <c r="K276" s="28"/>
      <c r="L276" s="32"/>
    </row>
    <row r="277" spans="1:12" ht="15.75" x14ac:dyDescent="0.25">
      <c r="A277" s="2" t="s">
        <v>18</v>
      </c>
      <c r="B277" s="39"/>
      <c r="C277" s="41"/>
      <c r="D277" s="43"/>
      <c r="E277" s="44"/>
      <c r="F277" s="29">
        <f>IF(F276&lt;&gt;0,IFERROR(F276*D276,0),0)</f>
        <v>0</v>
      </c>
      <c r="G277" s="29">
        <f>IF(G276&lt;&gt;0,IFERROR(G276*D276,0),0)</f>
        <v>0</v>
      </c>
      <c r="H277" s="29">
        <f>IF(H276&lt;&gt;0,IFERROR(H276*D276,0),0)</f>
        <v>0</v>
      </c>
      <c r="I277" s="29">
        <f>IF(I276&lt;&gt;0,IFERROR(I276*D276,0),0)</f>
        <v>0</v>
      </c>
      <c r="J277" s="29">
        <f>IF(J276&lt;&gt;0,IFERROR(J276*D276,0),0)</f>
        <v>0</v>
      </c>
      <c r="K277" s="29">
        <f>IF(K276&lt;&gt;0,IFERROR(K276*D276,0),0)</f>
        <v>0</v>
      </c>
      <c r="L277" s="32"/>
    </row>
    <row r="278" spans="1:12" ht="15.75" customHeight="1" x14ac:dyDescent="0.25">
      <c r="A278" s="2" t="s">
        <v>17</v>
      </c>
      <c r="B278" s="39">
        <v>136</v>
      </c>
      <c r="C278" s="40" t="s">
        <v>99</v>
      </c>
      <c r="D278" s="42"/>
      <c r="E278" s="44"/>
      <c r="F278" s="28"/>
      <c r="G278" s="28"/>
      <c r="H278" s="28"/>
      <c r="I278" s="28"/>
      <c r="J278" s="28"/>
      <c r="K278" s="28"/>
      <c r="L278" s="32"/>
    </row>
    <row r="279" spans="1:12" ht="15.75" x14ac:dyDescent="0.25">
      <c r="A279" s="2" t="s">
        <v>18</v>
      </c>
      <c r="B279" s="39"/>
      <c r="C279" s="41"/>
      <c r="D279" s="43"/>
      <c r="E279" s="44"/>
      <c r="F279" s="29">
        <f>IF(F278&lt;&gt;0,IFERROR(F278*D278,0),0)</f>
        <v>0</v>
      </c>
      <c r="G279" s="29">
        <f>IF(G278&lt;&gt;0,IFERROR(G278*D278,0),0)</f>
        <v>0</v>
      </c>
      <c r="H279" s="29">
        <f>IF(H278&lt;&gt;0,IFERROR(H278*D278,0),0)</f>
        <v>0</v>
      </c>
      <c r="I279" s="29">
        <f>IF(I278&lt;&gt;0,IFERROR(I278*D278,0),0)</f>
        <v>0</v>
      </c>
      <c r="J279" s="29">
        <f>IF(J278&lt;&gt;0,IFERROR(J278*D278,0),0)</f>
        <v>0</v>
      </c>
      <c r="K279" s="29">
        <f>IF(K278&lt;&gt;0,IFERROR(K278*D278,0),0)</f>
        <v>0</v>
      </c>
      <c r="L279" s="32"/>
    </row>
    <row r="280" spans="1:12" ht="15.75" customHeight="1" x14ac:dyDescent="0.25">
      <c r="A280" s="2" t="s">
        <v>17</v>
      </c>
      <c r="B280" s="39">
        <v>137</v>
      </c>
      <c r="C280" s="40" t="s">
        <v>130</v>
      </c>
      <c r="D280" s="42"/>
      <c r="E280" s="44"/>
      <c r="F280" s="28"/>
      <c r="G280" s="28"/>
      <c r="H280" s="28"/>
      <c r="I280" s="28"/>
      <c r="J280" s="28"/>
      <c r="K280" s="28"/>
      <c r="L280" s="32"/>
    </row>
    <row r="281" spans="1:12" ht="15.75" x14ac:dyDescent="0.25">
      <c r="A281" s="2" t="s">
        <v>18</v>
      </c>
      <c r="B281" s="39"/>
      <c r="C281" s="41"/>
      <c r="D281" s="43"/>
      <c r="E281" s="44"/>
      <c r="F281" s="29">
        <f>IF(F280&lt;&gt;0,IFERROR(F280*D280,0),0)</f>
        <v>0</v>
      </c>
      <c r="G281" s="29">
        <f>IF(G280&lt;&gt;0,IFERROR(G280*D280,0),0)</f>
        <v>0</v>
      </c>
      <c r="H281" s="29">
        <f>IF(H280&lt;&gt;0,IFERROR(H280*D280,0),0)</f>
        <v>0</v>
      </c>
      <c r="I281" s="29">
        <f>IF(I280&lt;&gt;0,IFERROR(I280*D280,0),0)</f>
        <v>0</v>
      </c>
      <c r="J281" s="29">
        <f>IF(J280&lt;&gt;0,IFERROR(J280*D280,0),0)</f>
        <v>0</v>
      </c>
      <c r="K281" s="29">
        <f>IF(K280&lt;&gt;0,IFERROR(K280*D280,0),0)</f>
        <v>0</v>
      </c>
      <c r="L281" s="32"/>
    </row>
    <row r="282" spans="1:12" ht="15.75" customHeight="1" x14ac:dyDescent="0.25">
      <c r="A282" s="2" t="s">
        <v>17</v>
      </c>
      <c r="B282" s="39">
        <v>138</v>
      </c>
      <c r="C282" s="40" t="s">
        <v>144</v>
      </c>
      <c r="D282" s="42"/>
      <c r="E282" s="44"/>
      <c r="F282" s="28"/>
      <c r="G282" s="28"/>
      <c r="H282" s="28"/>
      <c r="I282" s="28"/>
      <c r="J282" s="28"/>
      <c r="K282" s="28"/>
      <c r="L282" s="32"/>
    </row>
    <row r="283" spans="1:12" ht="15.75" x14ac:dyDescent="0.25">
      <c r="A283" s="2" t="s">
        <v>18</v>
      </c>
      <c r="B283" s="39"/>
      <c r="C283" s="41"/>
      <c r="D283" s="43"/>
      <c r="E283" s="44"/>
      <c r="F283" s="29">
        <f>IF(F282&lt;&gt;0,IFERROR(F282*D282,0),0)</f>
        <v>0</v>
      </c>
      <c r="G283" s="29">
        <f>IF(G282&lt;&gt;0,IFERROR(G282*D282,0),0)</f>
        <v>0</v>
      </c>
      <c r="H283" s="29">
        <f>IF(H282&lt;&gt;0,IFERROR(H282*D282,0),0)</f>
        <v>0</v>
      </c>
      <c r="I283" s="29">
        <f>IF(I282&lt;&gt;0,IFERROR(I282*D282,0),0)</f>
        <v>0</v>
      </c>
      <c r="J283" s="29">
        <f>IF(J282&lt;&gt;0,IFERROR(J282*D282,0),0)</f>
        <v>0</v>
      </c>
      <c r="K283" s="29">
        <f>IF(K282&lt;&gt;0,IFERROR(K282*D282,0),0)</f>
        <v>0</v>
      </c>
      <c r="L283" s="32"/>
    </row>
    <row r="284" spans="1:12" ht="15.75" customHeight="1" x14ac:dyDescent="0.25">
      <c r="A284" s="2" t="s">
        <v>17</v>
      </c>
      <c r="B284" s="39">
        <v>139</v>
      </c>
      <c r="C284" s="40" t="s">
        <v>237</v>
      </c>
      <c r="D284" s="42"/>
      <c r="E284" s="44"/>
      <c r="F284" s="28"/>
      <c r="G284" s="28"/>
      <c r="H284" s="28"/>
      <c r="I284" s="28"/>
      <c r="J284" s="28"/>
      <c r="K284" s="28"/>
      <c r="L284" s="32"/>
    </row>
    <row r="285" spans="1:12" ht="15.75" x14ac:dyDescent="0.25">
      <c r="A285" s="2" t="s">
        <v>18</v>
      </c>
      <c r="B285" s="39"/>
      <c r="C285" s="41"/>
      <c r="D285" s="43"/>
      <c r="E285" s="44"/>
      <c r="F285" s="29">
        <f>IF(F284&lt;&gt;0,IFERROR(F284*D284,0),0)</f>
        <v>0</v>
      </c>
      <c r="G285" s="29">
        <f>IF(G284&lt;&gt;0,IFERROR(G284*D284,0),0)</f>
        <v>0</v>
      </c>
      <c r="H285" s="29">
        <f>IF(H284&lt;&gt;0,IFERROR(H284*D284,0),0)</f>
        <v>0</v>
      </c>
      <c r="I285" s="29">
        <f>IF(I284&lt;&gt;0,IFERROR(I284*D284,0),0)</f>
        <v>0</v>
      </c>
      <c r="J285" s="29">
        <f>IF(J284&lt;&gt;0,IFERROR(J284*D284,0),0)</f>
        <v>0</v>
      </c>
      <c r="K285" s="29">
        <f>IF(K284&lt;&gt;0,IFERROR(K284*D284,0),0)</f>
        <v>0</v>
      </c>
      <c r="L285" s="32"/>
    </row>
    <row r="286" spans="1:12" ht="15.75" customHeight="1" x14ac:dyDescent="0.25">
      <c r="A286" s="2" t="s">
        <v>17</v>
      </c>
      <c r="B286" s="39">
        <v>140</v>
      </c>
      <c r="C286" s="40" t="s">
        <v>78</v>
      </c>
      <c r="D286" s="42"/>
      <c r="E286" s="44"/>
      <c r="F286" s="28"/>
      <c r="G286" s="28"/>
      <c r="H286" s="28"/>
      <c r="I286" s="28"/>
      <c r="J286" s="28"/>
      <c r="K286" s="28"/>
      <c r="L286" s="32"/>
    </row>
    <row r="287" spans="1:12" ht="15.75" x14ac:dyDescent="0.25">
      <c r="A287" s="2" t="s">
        <v>18</v>
      </c>
      <c r="B287" s="39"/>
      <c r="C287" s="41"/>
      <c r="D287" s="43"/>
      <c r="E287" s="44"/>
      <c r="F287" s="29">
        <f>IF(F286&lt;&gt;0,IFERROR(F286*D286,0),0)</f>
        <v>0</v>
      </c>
      <c r="G287" s="29">
        <f>IF(G286&lt;&gt;0,IFERROR(G286*D286,0),0)</f>
        <v>0</v>
      </c>
      <c r="H287" s="29">
        <f>IF(H286&lt;&gt;0,IFERROR(H286*D286,0),0)</f>
        <v>0</v>
      </c>
      <c r="I287" s="29">
        <f>IF(I286&lt;&gt;0,IFERROR(I286*D286,0),0)</f>
        <v>0</v>
      </c>
      <c r="J287" s="29">
        <f>IF(J286&lt;&gt;0,IFERROR(J286*D286,0),0)</f>
        <v>0</v>
      </c>
      <c r="K287" s="29">
        <f>IF(K286&lt;&gt;0,IFERROR(K286*D286,0),0)</f>
        <v>0</v>
      </c>
      <c r="L287" s="32"/>
    </row>
    <row r="288" spans="1:12" ht="15.75" customHeight="1" x14ac:dyDescent="0.25">
      <c r="A288" s="2" t="s">
        <v>17</v>
      </c>
      <c r="B288" s="39">
        <v>141</v>
      </c>
      <c r="C288" s="40" t="s">
        <v>94</v>
      </c>
      <c r="D288" s="42"/>
      <c r="E288" s="44"/>
      <c r="F288" s="28"/>
      <c r="G288" s="28"/>
      <c r="H288" s="28"/>
      <c r="I288" s="28"/>
      <c r="J288" s="28"/>
      <c r="K288" s="28"/>
      <c r="L288" s="32"/>
    </row>
    <row r="289" spans="1:12" ht="15.75" x14ac:dyDescent="0.25">
      <c r="A289" s="2" t="s">
        <v>18</v>
      </c>
      <c r="B289" s="39"/>
      <c r="C289" s="41"/>
      <c r="D289" s="43"/>
      <c r="E289" s="44"/>
      <c r="F289" s="29">
        <f>IF(F288&lt;&gt;0,IFERROR(F288*D288,0),0)</f>
        <v>0</v>
      </c>
      <c r="G289" s="29">
        <f>IF(G288&lt;&gt;0,IFERROR(G288*D288,0),0)</f>
        <v>0</v>
      </c>
      <c r="H289" s="29">
        <f>IF(H288&lt;&gt;0,IFERROR(H288*D288,0),0)</f>
        <v>0</v>
      </c>
      <c r="I289" s="29">
        <f>IF(I288&lt;&gt;0,IFERROR(I288*D288,0),0)</f>
        <v>0</v>
      </c>
      <c r="J289" s="29">
        <f>IF(J288&lt;&gt;0,IFERROR(J288*D288,0),0)</f>
        <v>0</v>
      </c>
      <c r="K289" s="29">
        <f>IF(K288&lt;&gt;0,IFERROR(K288*D288,0),0)</f>
        <v>0</v>
      </c>
      <c r="L289" s="32"/>
    </row>
    <row r="290" spans="1:12" ht="15.75" customHeight="1" x14ac:dyDescent="0.25">
      <c r="A290" s="2" t="s">
        <v>17</v>
      </c>
      <c r="B290" s="39">
        <v>142</v>
      </c>
      <c r="C290" s="40" t="s">
        <v>79</v>
      </c>
      <c r="D290" s="42"/>
      <c r="E290" s="44"/>
      <c r="F290" s="28"/>
      <c r="G290" s="28"/>
      <c r="H290" s="28"/>
      <c r="I290" s="28"/>
      <c r="J290" s="28"/>
      <c r="K290" s="28"/>
      <c r="L290" s="32"/>
    </row>
    <row r="291" spans="1:12" ht="15.75" x14ac:dyDescent="0.25">
      <c r="A291" s="2" t="s">
        <v>18</v>
      </c>
      <c r="B291" s="39"/>
      <c r="C291" s="41"/>
      <c r="D291" s="43"/>
      <c r="E291" s="44"/>
      <c r="F291" s="29">
        <f>IF(F290&lt;&gt;0,IFERROR(F290*D290,0),0)</f>
        <v>0</v>
      </c>
      <c r="G291" s="29">
        <f>IF(G290&lt;&gt;0,IFERROR(G290*D290,0),0)</f>
        <v>0</v>
      </c>
      <c r="H291" s="29">
        <f>IF(H290&lt;&gt;0,IFERROR(H290*D290,0),0)</f>
        <v>0</v>
      </c>
      <c r="I291" s="29">
        <f>IF(I290&lt;&gt;0,IFERROR(I290*D290,0),0)</f>
        <v>0</v>
      </c>
      <c r="J291" s="29">
        <f>IF(J290&lt;&gt;0,IFERROR(J290*D290,0),0)</f>
        <v>0</v>
      </c>
      <c r="K291" s="29">
        <f>IF(K290&lt;&gt;0,IFERROR(K290*D290,0),0)</f>
        <v>0</v>
      </c>
      <c r="L291" s="32"/>
    </row>
    <row r="292" spans="1:12" ht="15.75" customHeight="1" x14ac:dyDescent="0.25">
      <c r="A292" s="2" t="s">
        <v>17</v>
      </c>
      <c r="B292" s="39">
        <v>143</v>
      </c>
      <c r="C292" s="40" t="s">
        <v>95</v>
      </c>
      <c r="D292" s="42"/>
      <c r="E292" s="44"/>
      <c r="F292" s="28"/>
      <c r="G292" s="28"/>
      <c r="H292" s="28"/>
      <c r="I292" s="28"/>
      <c r="J292" s="28"/>
      <c r="K292" s="28"/>
      <c r="L292" s="32"/>
    </row>
    <row r="293" spans="1:12" ht="15.75" x14ac:dyDescent="0.25">
      <c r="A293" s="2" t="s">
        <v>18</v>
      </c>
      <c r="B293" s="39"/>
      <c r="C293" s="41"/>
      <c r="D293" s="43"/>
      <c r="E293" s="44"/>
      <c r="F293" s="29">
        <f>IF(F292&lt;&gt;0,IFERROR(F292*D292,0),0)</f>
        <v>0</v>
      </c>
      <c r="G293" s="29">
        <f>IF(G292&lt;&gt;0,IFERROR(G292*D292,0),0)</f>
        <v>0</v>
      </c>
      <c r="H293" s="29">
        <f>IF(H292&lt;&gt;0,IFERROR(H292*D292,0),0)</f>
        <v>0</v>
      </c>
      <c r="I293" s="29">
        <f>IF(I292&lt;&gt;0,IFERROR(I292*D292,0),0)</f>
        <v>0</v>
      </c>
      <c r="J293" s="29">
        <f>IF(J292&lt;&gt;0,IFERROR(J292*D292,0),0)</f>
        <v>0</v>
      </c>
      <c r="K293" s="29">
        <f>IF(K292&lt;&gt;0,IFERROR(K292*D292,0),0)</f>
        <v>0</v>
      </c>
      <c r="L293" s="32"/>
    </row>
    <row r="294" spans="1:12" ht="15.75" customHeight="1" x14ac:dyDescent="0.25">
      <c r="A294" s="2" t="s">
        <v>17</v>
      </c>
      <c r="B294" s="39">
        <v>144</v>
      </c>
      <c r="C294" s="40" t="s">
        <v>114</v>
      </c>
      <c r="D294" s="42"/>
      <c r="E294" s="44"/>
      <c r="F294" s="28"/>
      <c r="G294" s="28"/>
      <c r="H294" s="28"/>
      <c r="I294" s="28"/>
      <c r="J294" s="28"/>
      <c r="K294" s="28"/>
      <c r="L294" s="32"/>
    </row>
    <row r="295" spans="1:12" ht="15.75" x14ac:dyDescent="0.25">
      <c r="A295" s="2" t="s">
        <v>18</v>
      </c>
      <c r="B295" s="39"/>
      <c r="C295" s="41"/>
      <c r="D295" s="43"/>
      <c r="E295" s="44"/>
      <c r="F295" s="29">
        <f>IF(F294&lt;&gt;0,IFERROR(F294*D294,0),0)</f>
        <v>0</v>
      </c>
      <c r="G295" s="29">
        <f>IF(G294&lt;&gt;0,IFERROR(G294*D294,0),0)</f>
        <v>0</v>
      </c>
      <c r="H295" s="29">
        <f>IF(H294&lt;&gt;0,IFERROR(H294*D294,0),0)</f>
        <v>0</v>
      </c>
      <c r="I295" s="29">
        <f>IF(I294&lt;&gt;0,IFERROR(I294*D294,0),0)</f>
        <v>0</v>
      </c>
      <c r="J295" s="29">
        <f>IF(J294&lt;&gt;0,IFERROR(J294*D294,0),0)</f>
        <v>0</v>
      </c>
      <c r="K295" s="29">
        <f>IF(K294&lt;&gt;0,IFERROR(K294*D294,0),0)</f>
        <v>0</v>
      </c>
      <c r="L295" s="32"/>
    </row>
    <row r="296" spans="1:12" ht="15.75" customHeight="1" x14ac:dyDescent="0.25">
      <c r="A296" s="2" t="s">
        <v>17</v>
      </c>
      <c r="B296" s="39">
        <v>145</v>
      </c>
      <c r="C296" s="40" t="s">
        <v>137</v>
      </c>
      <c r="D296" s="42"/>
      <c r="E296" s="44"/>
      <c r="F296" s="28"/>
      <c r="G296" s="28"/>
      <c r="H296" s="28"/>
      <c r="I296" s="28"/>
      <c r="J296" s="28"/>
      <c r="K296" s="28"/>
      <c r="L296" s="32"/>
    </row>
    <row r="297" spans="1:12" ht="15.75" x14ac:dyDescent="0.25">
      <c r="A297" s="2" t="s">
        <v>18</v>
      </c>
      <c r="B297" s="39"/>
      <c r="C297" s="41"/>
      <c r="D297" s="43"/>
      <c r="E297" s="44"/>
      <c r="F297" s="29">
        <f>IF(F296&lt;&gt;0,IFERROR(F296*D296,0),0)</f>
        <v>0</v>
      </c>
      <c r="G297" s="29">
        <f>IF(G296&lt;&gt;0,IFERROR(G296*D296,0),0)</f>
        <v>0</v>
      </c>
      <c r="H297" s="29">
        <f>IF(H296&lt;&gt;0,IFERROR(H296*D296,0),0)</f>
        <v>0</v>
      </c>
      <c r="I297" s="29">
        <f>IF(I296&lt;&gt;0,IFERROR(I296*D296,0),0)</f>
        <v>0</v>
      </c>
      <c r="J297" s="29">
        <f>IF(J296&lt;&gt;0,IFERROR(J296*D296,0),0)</f>
        <v>0</v>
      </c>
      <c r="K297" s="29">
        <f>IF(K296&lt;&gt;0,IFERROR(K296*D296,0),0)</f>
        <v>0</v>
      </c>
      <c r="L297" s="32"/>
    </row>
    <row r="298" spans="1:12" ht="15.75" customHeight="1" x14ac:dyDescent="0.25">
      <c r="A298" s="2" t="s">
        <v>17</v>
      </c>
      <c r="B298" s="39">
        <v>146</v>
      </c>
      <c r="C298" s="40" t="s">
        <v>73</v>
      </c>
      <c r="D298" s="42"/>
      <c r="E298" s="44"/>
      <c r="F298" s="28"/>
      <c r="G298" s="28"/>
      <c r="H298" s="28"/>
      <c r="I298" s="28"/>
      <c r="J298" s="28"/>
      <c r="K298" s="28"/>
      <c r="L298" s="32"/>
    </row>
    <row r="299" spans="1:12" ht="15.75" x14ac:dyDescent="0.25">
      <c r="A299" s="2" t="s">
        <v>18</v>
      </c>
      <c r="B299" s="39"/>
      <c r="C299" s="41"/>
      <c r="D299" s="43"/>
      <c r="E299" s="44"/>
      <c r="F299" s="29">
        <f>IF(F298&lt;&gt;0,IFERROR(F298*D298,0),0)</f>
        <v>0</v>
      </c>
      <c r="G299" s="29">
        <f>IF(G298&lt;&gt;0,IFERROR(G298*D298,0),0)</f>
        <v>0</v>
      </c>
      <c r="H299" s="29">
        <f>IF(H298&lt;&gt;0,IFERROR(H298*D298,0),0)</f>
        <v>0</v>
      </c>
      <c r="I299" s="29">
        <f>IF(I298&lt;&gt;0,IFERROR(I298*D298,0),0)</f>
        <v>0</v>
      </c>
      <c r="J299" s="29">
        <f>IF(J298&lt;&gt;0,IFERROR(J298*D298,0),0)</f>
        <v>0</v>
      </c>
      <c r="K299" s="29">
        <f>IF(K298&lt;&gt;0,IFERROR(K298*D298,0),0)</f>
        <v>0</v>
      </c>
      <c r="L299" s="32"/>
    </row>
    <row r="300" spans="1:12" ht="15.75" customHeight="1" x14ac:dyDescent="0.25">
      <c r="A300" s="2" t="s">
        <v>17</v>
      </c>
      <c r="B300" s="39">
        <v>147</v>
      </c>
      <c r="C300" s="40" t="s">
        <v>74</v>
      </c>
      <c r="D300" s="42"/>
      <c r="E300" s="44"/>
      <c r="F300" s="28"/>
      <c r="G300" s="28"/>
      <c r="H300" s="28"/>
      <c r="I300" s="28"/>
      <c r="J300" s="28"/>
      <c r="K300" s="28"/>
      <c r="L300" s="32"/>
    </row>
    <row r="301" spans="1:12" ht="15.75" x14ac:dyDescent="0.25">
      <c r="A301" s="2" t="s">
        <v>18</v>
      </c>
      <c r="B301" s="39"/>
      <c r="C301" s="41"/>
      <c r="D301" s="43"/>
      <c r="E301" s="44"/>
      <c r="F301" s="29">
        <f>IF(F300&lt;&gt;0,IFERROR(F300*D300,0),0)</f>
        <v>0</v>
      </c>
      <c r="G301" s="29">
        <f>IF(G300&lt;&gt;0,IFERROR(G300*D300,0),0)</f>
        <v>0</v>
      </c>
      <c r="H301" s="29">
        <f>IF(H300&lt;&gt;0,IFERROR(H300*D300,0),0)</f>
        <v>0</v>
      </c>
      <c r="I301" s="29">
        <f>IF(I300&lt;&gt;0,IFERROR(I300*D300,0),0)</f>
        <v>0</v>
      </c>
      <c r="J301" s="29">
        <f>IF(J300&lt;&gt;0,IFERROR(J300*D300,0),0)</f>
        <v>0</v>
      </c>
      <c r="K301" s="29">
        <f>IF(K300&lt;&gt;0,IFERROR(K300*D300,0),0)</f>
        <v>0</v>
      </c>
      <c r="L301" s="32"/>
    </row>
    <row r="302" spans="1:12" ht="15.75" customHeight="1" x14ac:dyDescent="0.25">
      <c r="A302" s="2" t="s">
        <v>17</v>
      </c>
      <c r="B302" s="39">
        <v>148</v>
      </c>
      <c r="C302" s="40" t="s">
        <v>82</v>
      </c>
      <c r="D302" s="42"/>
      <c r="E302" s="44"/>
      <c r="F302" s="28"/>
      <c r="G302" s="28"/>
      <c r="H302" s="28"/>
      <c r="I302" s="28"/>
      <c r="J302" s="28"/>
      <c r="K302" s="28"/>
      <c r="L302" s="32"/>
    </row>
    <row r="303" spans="1:12" ht="15.75" x14ac:dyDescent="0.25">
      <c r="A303" s="2" t="s">
        <v>18</v>
      </c>
      <c r="B303" s="39"/>
      <c r="C303" s="41"/>
      <c r="D303" s="43"/>
      <c r="E303" s="44"/>
      <c r="F303" s="29">
        <f>IF(F302&lt;&gt;0,IFERROR(F302*D302,0),0)</f>
        <v>0</v>
      </c>
      <c r="G303" s="29">
        <f>IF(G302&lt;&gt;0,IFERROR(G302*D302,0),0)</f>
        <v>0</v>
      </c>
      <c r="H303" s="29">
        <f>IF(H302&lt;&gt;0,IFERROR(H302*D302,0),0)</f>
        <v>0</v>
      </c>
      <c r="I303" s="29">
        <f>IF(I302&lt;&gt;0,IFERROR(I302*D302,0),0)</f>
        <v>0</v>
      </c>
      <c r="J303" s="29">
        <f>IF(J302&lt;&gt;0,IFERROR(J302*D302,0),0)</f>
        <v>0</v>
      </c>
      <c r="K303" s="29">
        <f>IF(K302&lt;&gt;0,IFERROR(K302*D302,0),0)</f>
        <v>0</v>
      </c>
      <c r="L303" s="32"/>
    </row>
    <row r="304" spans="1:12" ht="15.75" customHeight="1" x14ac:dyDescent="0.25">
      <c r="A304" s="2" t="s">
        <v>17</v>
      </c>
      <c r="B304" s="39">
        <v>149</v>
      </c>
      <c r="C304" s="40" t="s">
        <v>76</v>
      </c>
      <c r="D304" s="42"/>
      <c r="E304" s="44"/>
      <c r="F304" s="28"/>
      <c r="G304" s="28"/>
      <c r="H304" s="28"/>
      <c r="I304" s="28"/>
      <c r="J304" s="28"/>
      <c r="K304" s="28"/>
      <c r="L304" s="32"/>
    </row>
    <row r="305" spans="1:12" ht="15.75" x14ac:dyDescent="0.25">
      <c r="A305" s="2" t="s">
        <v>18</v>
      </c>
      <c r="B305" s="39"/>
      <c r="C305" s="41"/>
      <c r="D305" s="43"/>
      <c r="E305" s="44"/>
      <c r="F305" s="29">
        <f>IF(F304&lt;&gt;0,IFERROR(F304*D304,0),0)</f>
        <v>0</v>
      </c>
      <c r="G305" s="29">
        <f>IF(G304&lt;&gt;0,IFERROR(G304*D304,0),0)</f>
        <v>0</v>
      </c>
      <c r="H305" s="29">
        <f>IF(H304&lt;&gt;0,IFERROR(H304*D304,0),0)</f>
        <v>0</v>
      </c>
      <c r="I305" s="29">
        <f>IF(I304&lt;&gt;0,IFERROR(I304*D304,0),0)</f>
        <v>0</v>
      </c>
      <c r="J305" s="29">
        <f>IF(J304&lt;&gt;0,IFERROR(J304*D304,0),0)</f>
        <v>0</v>
      </c>
      <c r="K305" s="29">
        <f>IF(K304&lt;&gt;0,IFERROR(K304*D304,0),0)</f>
        <v>0</v>
      </c>
      <c r="L305" s="32"/>
    </row>
    <row r="306" spans="1:12" ht="15.75" customHeight="1" x14ac:dyDescent="0.25">
      <c r="A306" s="2" t="s">
        <v>17</v>
      </c>
      <c r="B306" s="39">
        <v>150</v>
      </c>
      <c r="C306" s="40" t="s">
        <v>101</v>
      </c>
      <c r="D306" s="42"/>
      <c r="E306" s="44"/>
      <c r="F306" s="28"/>
      <c r="G306" s="28"/>
      <c r="H306" s="28"/>
      <c r="I306" s="28"/>
      <c r="J306" s="28"/>
      <c r="K306" s="28"/>
      <c r="L306" s="32"/>
    </row>
    <row r="307" spans="1:12" ht="15.75" x14ac:dyDescent="0.25">
      <c r="A307" s="2" t="s">
        <v>18</v>
      </c>
      <c r="B307" s="39"/>
      <c r="C307" s="41"/>
      <c r="D307" s="43"/>
      <c r="E307" s="44"/>
      <c r="F307" s="29">
        <f>IF(F306&lt;&gt;0,IFERROR(F306*D306,0),0)</f>
        <v>0</v>
      </c>
      <c r="G307" s="29">
        <f>IF(G306&lt;&gt;0,IFERROR(G306*D306,0),0)</f>
        <v>0</v>
      </c>
      <c r="H307" s="29">
        <f>IF(H306&lt;&gt;0,IFERROR(H306*D306,0),0)</f>
        <v>0</v>
      </c>
      <c r="I307" s="29">
        <f>IF(I306&lt;&gt;0,IFERROR(I306*D306,0),0)</f>
        <v>0</v>
      </c>
      <c r="J307" s="29">
        <f>IF(J306&lt;&gt;0,IFERROR(J306*D306,0),0)</f>
        <v>0</v>
      </c>
      <c r="K307" s="29">
        <f>IF(K306&lt;&gt;0,IFERROR(K306*D306,0),0)</f>
        <v>0</v>
      </c>
      <c r="L307" s="32"/>
    </row>
    <row r="308" spans="1:12" ht="15.75" customHeight="1" x14ac:dyDescent="0.25">
      <c r="A308" s="2" t="s">
        <v>17</v>
      </c>
      <c r="B308" s="39">
        <v>151</v>
      </c>
      <c r="C308" s="40" t="s">
        <v>100</v>
      </c>
      <c r="D308" s="42"/>
      <c r="E308" s="44"/>
      <c r="F308" s="28"/>
      <c r="G308" s="28"/>
      <c r="H308" s="28"/>
      <c r="I308" s="28"/>
      <c r="J308" s="28"/>
      <c r="K308" s="28"/>
      <c r="L308" s="32"/>
    </row>
    <row r="309" spans="1:12" ht="15.75" x14ac:dyDescent="0.25">
      <c r="A309" s="2" t="s">
        <v>18</v>
      </c>
      <c r="B309" s="39"/>
      <c r="C309" s="41"/>
      <c r="D309" s="43"/>
      <c r="E309" s="44"/>
      <c r="F309" s="29">
        <f>IF(F308&lt;&gt;0,IFERROR(F308*D308,0),0)</f>
        <v>0</v>
      </c>
      <c r="G309" s="29">
        <f>IF(G308&lt;&gt;0,IFERROR(G308*D308,0),0)</f>
        <v>0</v>
      </c>
      <c r="H309" s="29">
        <f>IF(H308&lt;&gt;0,IFERROR(H308*D308,0),0)</f>
        <v>0</v>
      </c>
      <c r="I309" s="29">
        <f>IF(I308&lt;&gt;0,IFERROR(I308*D308,0),0)</f>
        <v>0</v>
      </c>
      <c r="J309" s="29">
        <f>IF(J308&lt;&gt;0,IFERROR(J308*D308,0),0)</f>
        <v>0</v>
      </c>
      <c r="K309" s="29">
        <f>IF(K308&lt;&gt;0,IFERROR(K308*D308,0),0)</f>
        <v>0</v>
      </c>
      <c r="L309" s="32"/>
    </row>
    <row r="310" spans="1:12" ht="15.75" customHeight="1" x14ac:dyDescent="0.25">
      <c r="A310" s="2" t="s">
        <v>17</v>
      </c>
      <c r="B310" s="39">
        <v>152</v>
      </c>
      <c r="C310" s="40" t="s">
        <v>69</v>
      </c>
      <c r="D310" s="42"/>
      <c r="E310" s="44"/>
      <c r="F310" s="28"/>
      <c r="G310" s="28"/>
      <c r="H310" s="28"/>
      <c r="I310" s="28"/>
      <c r="J310" s="28"/>
      <c r="K310" s="28"/>
      <c r="L310" s="32"/>
    </row>
    <row r="311" spans="1:12" ht="15.75" x14ac:dyDescent="0.25">
      <c r="A311" s="2" t="s">
        <v>18</v>
      </c>
      <c r="B311" s="39"/>
      <c r="C311" s="41"/>
      <c r="D311" s="43"/>
      <c r="E311" s="44"/>
      <c r="F311" s="29">
        <f>IF(F310&lt;&gt;0,IFERROR(F310*D310,0),0)</f>
        <v>0</v>
      </c>
      <c r="G311" s="29">
        <f>IF(G310&lt;&gt;0,IFERROR(G310*D310,0),0)</f>
        <v>0</v>
      </c>
      <c r="H311" s="29">
        <f>IF(H310&lt;&gt;0,IFERROR(H310*D310,0),0)</f>
        <v>0</v>
      </c>
      <c r="I311" s="29">
        <f>IF(I310&lt;&gt;0,IFERROR(I310*D310,0),0)</f>
        <v>0</v>
      </c>
      <c r="J311" s="29">
        <f>IF(J310&lt;&gt;0,IFERROR(J310*D310,0),0)</f>
        <v>0</v>
      </c>
      <c r="K311" s="29">
        <f>IF(K310&lt;&gt;0,IFERROR(K310*D310,0),0)</f>
        <v>0</v>
      </c>
      <c r="L311" s="32"/>
    </row>
    <row r="312" spans="1:12" ht="15.75" customHeight="1" x14ac:dyDescent="0.25">
      <c r="A312" s="2" t="s">
        <v>17</v>
      </c>
      <c r="B312" s="39">
        <v>153</v>
      </c>
      <c r="C312" s="40" t="s">
        <v>238</v>
      </c>
      <c r="D312" s="42"/>
      <c r="E312" s="44"/>
      <c r="F312" s="28"/>
      <c r="G312" s="28"/>
      <c r="H312" s="28"/>
      <c r="I312" s="28"/>
      <c r="J312" s="28"/>
      <c r="K312" s="28"/>
      <c r="L312" s="32"/>
    </row>
    <row r="313" spans="1:12" ht="15.75" x14ac:dyDescent="0.25">
      <c r="A313" s="2" t="s">
        <v>18</v>
      </c>
      <c r="B313" s="39"/>
      <c r="C313" s="41"/>
      <c r="D313" s="43"/>
      <c r="E313" s="44"/>
      <c r="F313" s="29">
        <f>IF(F312&lt;&gt;0,IFERROR(F312*D312,0),0)</f>
        <v>0</v>
      </c>
      <c r="G313" s="29">
        <f>IF(G312&lt;&gt;0,IFERROR(G312*D312,0),0)</f>
        <v>0</v>
      </c>
      <c r="H313" s="29">
        <f>IF(H312&lt;&gt;0,IFERROR(H312*D312,0),0)</f>
        <v>0</v>
      </c>
      <c r="I313" s="29">
        <f>IF(I312&lt;&gt;0,IFERROR(I312*D312,0),0)</f>
        <v>0</v>
      </c>
      <c r="J313" s="29">
        <f>IF(J312&lt;&gt;0,IFERROR(J312*D312,0),0)</f>
        <v>0</v>
      </c>
      <c r="K313" s="29">
        <f>IF(K312&lt;&gt;0,IFERROR(K312*D312,0),0)</f>
        <v>0</v>
      </c>
      <c r="L313" s="32"/>
    </row>
    <row r="314" spans="1:12" ht="15.75" x14ac:dyDescent="0.25">
      <c r="A314" s="2" t="s">
        <v>17</v>
      </c>
      <c r="B314" s="39">
        <v>154</v>
      </c>
      <c r="C314" s="40" t="s">
        <v>138</v>
      </c>
      <c r="D314" s="42"/>
      <c r="E314" s="44"/>
      <c r="F314" s="28"/>
      <c r="G314" s="28"/>
      <c r="H314" s="28"/>
      <c r="I314" s="28"/>
      <c r="J314" s="28"/>
      <c r="K314" s="28"/>
      <c r="L314" s="32"/>
    </row>
    <row r="315" spans="1:12" ht="15.75" x14ac:dyDescent="0.25">
      <c r="A315" s="2" t="s">
        <v>18</v>
      </c>
      <c r="B315" s="39"/>
      <c r="C315" s="41"/>
      <c r="D315" s="43"/>
      <c r="E315" s="44"/>
      <c r="F315" s="29">
        <f>IF(F314&lt;&gt;0,IFERROR(F314*D314,0),0)</f>
        <v>0</v>
      </c>
      <c r="G315" s="29">
        <f>IF(G314&lt;&gt;0,IFERROR(G314*D314,0),0)</f>
        <v>0</v>
      </c>
      <c r="H315" s="29">
        <f>IF(H314&lt;&gt;0,IFERROR(H314*D314,0),0)</f>
        <v>0</v>
      </c>
      <c r="I315" s="29">
        <f>IF(I314&lt;&gt;0,IFERROR(I314*D314,0),0)</f>
        <v>0</v>
      </c>
      <c r="J315" s="29">
        <f>IF(J314&lt;&gt;0,IFERROR(J314*D314,0),0)</f>
        <v>0</v>
      </c>
      <c r="K315" s="29">
        <f>IF(K314&lt;&gt;0,IFERROR(K314*D314,0),0)</f>
        <v>0</v>
      </c>
      <c r="L315" s="32"/>
    </row>
    <row r="316" spans="1:12" ht="15.75" x14ac:dyDescent="0.25">
      <c r="A316" s="2" t="s">
        <v>17</v>
      </c>
      <c r="B316" s="39">
        <v>155</v>
      </c>
      <c r="C316" s="40" t="s">
        <v>239</v>
      </c>
      <c r="D316" s="42"/>
      <c r="E316" s="44"/>
      <c r="F316" s="28"/>
      <c r="G316" s="28"/>
      <c r="H316" s="28"/>
      <c r="I316" s="28"/>
      <c r="J316" s="28"/>
      <c r="K316" s="28"/>
      <c r="L316" s="32"/>
    </row>
    <row r="317" spans="1:12" ht="15.75" x14ac:dyDescent="0.25">
      <c r="A317" s="2" t="s">
        <v>18</v>
      </c>
      <c r="B317" s="39"/>
      <c r="C317" s="41"/>
      <c r="D317" s="43"/>
      <c r="E317" s="44"/>
      <c r="F317" s="29">
        <f>IF(F316&lt;&gt;0,IFERROR(F316*D316,0),0)</f>
        <v>0</v>
      </c>
      <c r="G317" s="29">
        <f>IF(G316&lt;&gt;0,IFERROR(G316*D316,0),0)</f>
        <v>0</v>
      </c>
      <c r="H317" s="29">
        <f>IF(H316&lt;&gt;0,IFERROR(H316*D316,0),0)</f>
        <v>0</v>
      </c>
      <c r="I317" s="29">
        <f>IF(I316&lt;&gt;0,IFERROR(I316*D316,0),0)</f>
        <v>0</v>
      </c>
      <c r="J317" s="29">
        <f>IF(J316&lt;&gt;0,IFERROR(J316*D316,0),0)</f>
        <v>0</v>
      </c>
      <c r="K317" s="29">
        <f>IF(K316&lt;&gt;0,IFERROR(K316*D316,0),0)</f>
        <v>0</v>
      </c>
      <c r="L317" s="32"/>
    </row>
    <row r="318" spans="1:12" ht="15.75" x14ac:dyDescent="0.25">
      <c r="A318" s="2" t="s">
        <v>17</v>
      </c>
      <c r="B318" s="39">
        <v>156</v>
      </c>
      <c r="C318" s="40" t="s">
        <v>240</v>
      </c>
      <c r="D318" s="42"/>
      <c r="E318" s="44"/>
      <c r="F318" s="28"/>
      <c r="G318" s="28"/>
      <c r="H318" s="28"/>
      <c r="I318" s="28"/>
      <c r="J318" s="28"/>
      <c r="K318" s="28"/>
      <c r="L318" s="32"/>
    </row>
    <row r="319" spans="1:12" ht="15.75" x14ac:dyDescent="0.25">
      <c r="A319" s="2" t="s">
        <v>18</v>
      </c>
      <c r="B319" s="39"/>
      <c r="C319" s="41"/>
      <c r="D319" s="43"/>
      <c r="E319" s="44"/>
      <c r="F319" s="29">
        <f>IF(F318&lt;&gt;0,IFERROR(F318*D318,0),0)</f>
        <v>0</v>
      </c>
      <c r="G319" s="29">
        <f>IF(G318&lt;&gt;0,IFERROR(G318*D318,0),0)</f>
        <v>0</v>
      </c>
      <c r="H319" s="29">
        <f>IF(H318&lt;&gt;0,IFERROR(H318*D318,0),0)</f>
        <v>0</v>
      </c>
      <c r="I319" s="29">
        <f>IF(I318&lt;&gt;0,IFERROR(I318*D318,0),0)</f>
        <v>0</v>
      </c>
      <c r="J319" s="29">
        <f>IF(J318&lt;&gt;0,IFERROR(J318*D318,0),0)</f>
        <v>0</v>
      </c>
      <c r="K319" s="29">
        <f>IF(K318&lt;&gt;0,IFERROR(K318*D318,0),0)</f>
        <v>0</v>
      </c>
      <c r="L319" s="32"/>
    </row>
    <row r="320" spans="1:12" ht="15.75" x14ac:dyDescent="0.25">
      <c r="A320" s="2" t="s">
        <v>17</v>
      </c>
      <c r="B320" s="39">
        <v>157</v>
      </c>
      <c r="C320" s="40" t="s">
        <v>241</v>
      </c>
      <c r="D320" s="42"/>
      <c r="E320" s="44"/>
      <c r="F320" s="28"/>
      <c r="G320" s="28"/>
      <c r="H320" s="28"/>
      <c r="I320" s="28"/>
      <c r="J320" s="28"/>
      <c r="K320" s="28"/>
      <c r="L320" s="32"/>
    </row>
    <row r="321" spans="1:12" ht="15.75" x14ac:dyDescent="0.25">
      <c r="A321" s="2" t="s">
        <v>18</v>
      </c>
      <c r="B321" s="39"/>
      <c r="C321" s="41"/>
      <c r="D321" s="43"/>
      <c r="E321" s="44"/>
      <c r="F321" s="29">
        <f>IF(F320&lt;&gt;0,IFERROR(F320*D320,0),0)</f>
        <v>0</v>
      </c>
      <c r="G321" s="29">
        <f>IF(G320&lt;&gt;0,IFERROR(G320*D320,0),0)</f>
        <v>0</v>
      </c>
      <c r="H321" s="29">
        <f>IF(H320&lt;&gt;0,IFERROR(H320*D320,0),0)</f>
        <v>0</v>
      </c>
      <c r="I321" s="29">
        <f>IF(I320&lt;&gt;0,IFERROR(I320*D320,0),0)</f>
        <v>0</v>
      </c>
      <c r="J321" s="29">
        <f>IF(J320&lt;&gt;0,IFERROR(J320*D320,0),0)</f>
        <v>0</v>
      </c>
      <c r="K321" s="29">
        <f>IF(K320&lt;&gt;0,IFERROR(K320*D320,0),0)</f>
        <v>0</v>
      </c>
      <c r="L321" s="32"/>
    </row>
    <row r="322" spans="1:12" ht="15.75" x14ac:dyDescent="0.25">
      <c r="A322" s="2" t="s">
        <v>17</v>
      </c>
      <c r="B322" s="39">
        <v>158</v>
      </c>
      <c r="C322" s="40" t="s">
        <v>242</v>
      </c>
      <c r="D322" s="42"/>
      <c r="E322" s="44"/>
      <c r="F322" s="28"/>
      <c r="G322" s="28"/>
      <c r="H322" s="28"/>
      <c r="I322" s="28"/>
      <c r="J322" s="28"/>
      <c r="K322" s="28"/>
      <c r="L322" s="32"/>
    </row>
    <row r="323" spans="1:12" ht="15.75" x14ac:dyDescent="0.25">
      <c r="A323" s="2" t="s">
        <v>18</v>
      </c>
      <c r="B323" s="39"/>
      <c r="C323" s="41"/>
      <c r="D323" s="43"/>
      <c r="E323" s="44"/>
      <c r="F323" s="29">
        <f>IF(F322&lt;&gt;0,IFERROR(F322*D322,0),0)</f>
        <v>0</v>
      </c>
      <c r="G323" s="29">
        <f>IF(G322&lt;&gt;0,IFERROR(G322*D322,0),0)</f>
        <v>0</v>
      </c>
      <c r="H323" s="29">
        <f>IF(H322&lt;&gt;0,IFERROR(H322*D322,0),0)</f>
        <v>0</v>
      </c>
      <c r="I323" s="29">
        <f>IF(I322&lt;&gt;0,IFERROR(I322*D322,0),0)</f>
        <v>0</v>
      </c>
      <c r="J323" s="29">
        <f>IF(J322&lt;&gt;0,IFERROR(J322*D322,0),0)</f>
        <v>0</v>
      </c>
      <c r="K323" s="29">
        <f>IF(K322&lt;&gt;0,IFERROR(K322*D322,0),0)</f>
        <v>0</v>
      </c>
      <c r="L323" s="32"/>
    </row>
    <row r="324" spans="1:12" ht="15.75" customHeight="1" x14ac:dyDescent="0.25">
      <c r="A324" s="2" t="s">
        <v>17</v>
      </c>
      <c r="B324" s="39">
        <v>159</v>
      </c>
      <c r="C324" s="40" t="s">
        <v>154</v>
      </c>
      <c r="D324" s="42"/>
      <c r="E324" s="44"/>
      <c r="F324" s="28"/>
      <c r="G324" s="28"/>
      <c r="H324" s="28"/>
      <c r="I324" s="28"/>
      <c r="J324" s="28"/>
      <c r="K324" s="28"/>
      <c r="L324" s="32"/>
    </row>
    <row r="325" spans="1:12" ht="15.75" x14ac:dyDescent="0.25">
      <c r="A325" s="2" t="s">
        <v>18</v>
      </c>
      <c r="B325" s="39"/>
      <c r="C325" s="41"/>
      <c r="D325" s="43"/>
      <c r="E325" s="44"/>
      <c r="F325" s="29">
        <f>IF(F324&lt;&gt;0,IFERROR(F324*D324,0),0)</f>
        <v>0</v>
      </c>
      <c r="G325" s="29">
        <f>IF(G324&lt;&gt;0,IFERROR(G324*D324,0),0)</f>
        <v>0</v>
      </c>
      <c r="H325" s="29">
        <f>IF(H324&lt;&gt;0,IFERROR(H324*D324,0),0)</f>
        <v>0</v>
      </c>
      <c r="I325" s="29">
        <f>IF(I324&lt;&gt;0,IFERROR(I324*D324,0),0)</f>
        <v>0</v>
      </c>
      <c r="J325" s="29">
        <f>IF(J324&lt;&gt;0,IFERROR(J324*D324,0),0)</f>
        <v>0</v>
      </c>
      <c r="K325" s="29">
        <f>IF(K324&lt;&gt;0,IFERROR(K324*D324,0),0)</f>
        <v>0</v>
      </c>
      <c r="L325" s="32"/>
    </row>
    <row r="326" spans="1:12" ht="15.75" x14ac:dyDescent="0.25">
      <c r="A326" s="2" t="s">
        <v>17</v>
      </c>
      <c r="B326" s="39">
        <v>160</v>
      </c>
      <c r="C326" s="40" t="s">
        <v>155</v>
      </c>
      <c r="D326" s="42"/>
      <c r="E326" s="44"/>
      <c r="F326" s="28"/>
      <c r="G326" s="28"/>
      <c r="H326" s="28"/>
      <c r="I326" s="28"/>
      <c r="J326" s="28"/>
      <c r="K326" s="28"/>
      <c r="L326" s="32"/>
    </row>
    <row r="327" spans="1:12" ht="15.75" x14ac:dyDescent="0.25">
      <c r="A327" s="2" t="s">
        <v>18</v>
      </c>
      <c r="B327" s="39"/>
      <c r="C327" s="41"/>
      <c r="D327" s="43"/>
      <c r="E327" s="44"/>
      <c r="F327" s="29">
        <f>IF(F326&lt;&gt;0,IFERROR(F326*D326,0),0)</f>
        <v>0</v>
      </c>
      <c r="G327" s="29">
        <f>IF(G326&lt;&gt;0,IFERROR(G326*D326,0),0)</f>
        <v>0</v>
      </c>
      <c r="H327" s="29">
        <f>IF(H326&lt;&gt;0,IFERROR(H326*D326,0),0)</f>
        <v>0</v>
      </c>
      <c r="I327" s="29">
        <f>IF(I326&lt;&gt;0,IFERROR(I326*D326,0),0)</f>
        <v>0</v>
      </c>
      <c r="J327" s="29">
        <f>IF(J326&lt;&gt;0,IFERROR(J326*D326,0),0)</f>
        <v>0</v>
      </c>
      <c r="K327" s="29">
        <f>IF(K326&lt;&gt;0,IFERROR(K326*D326,0),0)</f>
        <v>0</v>
      </c>
      <c r="L327" s="32"/>
    </row>
    <row r="328" spans="1:12" ht="15.75" customHeight="1" x14ac:dyDescent="0.25">
      <c r="A328" s="2" t="s">
        <v>17</v>
      </c>
      <c r="B328" s="39">
        <v>161</v>
      </c>
      <c r="C328" s="40" t="s">
        <v>156</v>
      </c>
      <c r="D328" s="42"/>
      <c r="E328" s="44"/>
      <c r="F328" s="28"/>
      <c r="G328" s="28"/>
      <c r="H328" s="28"/>
      <c r="I328" s="28"/>
      <c r="J328" s="28"/>
      <c r="K328" s="28"/>
      <c r="L328" s="32"/>
    </row>
    <row r="329" spans="1:12" ht="15.75" x14ac:dyDescent="0.25">
      <c r="A329" s="2" t="s">
        <v>18</v>
      </c>
      <c r="B329" s="39"/>
      <c r="C329" s="41"/>
      <c r="D329" s="43"/>
      <c r="E329" s="44"/>
      <c r="F329" s="29">
        <f>IF(F328&lt;&gt;0,IFERROR(F328*D328,0),0)</f>
        <v>0</v>
      </c>
      <c r="G329" s="29">
        <f>IF(G328&lt;&gt;0,IFERROR(G328*D328,0),0)</f>
        <v>0</v>
      </c>
      <c r="H329" s="29">
        <f>IF(H328&lt;&gt;0,IFERROR(H328*D328,0),0)</f>
        <v>0</v>
      </c>
      <c r="I329" s="29">
        <f>IF(I328&lt;&gt;0,IFERROR(I328*D328,0),0)</f>
        <v>0</v>
      </c>
      <c r="J329" s="29">
        <f>IF(J328&lt;&gt;0,IFERROR(J328*D328,0),0)</f>
        <v>0</v>
      </c>
      <c r="K329" s="29">
        <f>IF(K328&lt;&gt;0,IFERROR(K328*D328,0),0)</f>
        <v>0</v>
      </c>
      <c r="L329" s="32"/>
    </row>
    <row r="330" spans="1:12" ht="15.75" x14ac:dyDescent="0.25">
      <c r="A330" s="2" t="s">
        <v>17</v>
      </c>
      <c r="B330" s="39">
        <v>162</v>
      </c>
      <c r="C330" s="40" t="s">
        <v>157</v>
      </c>
      <c r="D330" s="42"/>
      <c r="E330" s="44"/>
      <c r="F330" s="28"/>
      <c r="G330" s="28"/>
      <c r="H330" s="28"/>
      <c r="I330" s="28"/>
      <c r="J330" s="28"/>
      <c r="K330" s="28"/>
      <c r="L330" s="32"/>
    </row>
    <row r="331" spans="1:12" ht="15.75" x14ac:dyDescent="0.25">
      <c r="A331" s="2" t="s">
        <v>18</v>
      </c>
      <c r="B331" s="39"/>
      <c r="C331" s="41"/>
      <c r="D331" s="43"/>
      <c r="E331" s="44"/>
      <c r="F331" s="29">
        <f>IF(F330&lt;&gt;0,IFERROR(F330*D330,0),0)</f>
        <v>0</v>
      </c>
      <c r="G331" s="29">
        <f>IF(G330&lt;&gt;0,IFERROR(G330*D330,0),0)</f>
        <v>0</v>
      </c>
      <c r="H331" s="29">
        <f>IF(H330&lt;&gt;0,IFERROR(H330*D330,0),0)</f>
        <v>0</v>
      </c>
      <c r="I331" s="29">
        <f>IF(I330&lt;&gt;0,IFERROR(I330*D330,0),0)</f>
        <v>0</v>
      </c>
      <c r="J331" s="29">
        <f>IF(J330&lt;&gt;0,IFERROR(J330*D330,0),0)</f>
        <v>0</v>
      </c>
      <c r="K331" s="29">
        <f>IF(K330&lt;&gt;0,IFERROR(K330*D330,0),0)</f>
        <v>0</v>
      </c>
      <c r="L331" s="32"/>
    </row>
    <row r="332" spans="1:12" ht="15.75" customHeight="1" x14ac:dyDescent="0.25">
      <c r="A332" s="2" t="s">
        <v>17</v>
      </c>
      <c r="B332" s="39">
        <v>163</v>
      </c>
      <c r="C332" s="40" t="s">
        <v>158</v>
      </c>
      <c r="D332" s="42"/>
      <c r="E332" s="44"/>
      <c r="F332" s="28"/>
      <c r="G332" s="28"/>
      <c r="H332" s="28"/>
      <c r="I332" s="28"/>
      <c r="J332" s="28"/>
      <c r="K332" s="28"/>
      <c r="L332" s="32"/>
    </row>
    <row r="333" spans="1:12" ht="15.75" x14ac:dyDescent="0.25">
      <c r="A333" s="2" t="s">
        <v>18</v>
      </c>
      <c r="B333" s="39"/>
      <c r="C333" s="41"/>
      <c r="D333" s="43"/>
      <c r="E333" s="44"/>
      <c r="F333" s="29">
        <f>IF(F332&lt;&gt;0,IFERROR(F332*D332,0),0)</f>
        <v>0</v>
      </c>
      <c r="G333" s="29">
        <f>IF(G332&lt;&gt;0,IFERROR(G332*D332,0),0)</f>
        <v>0</v>
      </c>
      <c r="H333" s="29">
        <f>IF(H332&lt;&gt;0,IFERROR(H332*D332,0),0)</f>
        <v>0</v>
      </c>
      <c r="I333" s="29">
        <f>IF(I332&lt;&gt;0,IFERROR(I332*D332,0),0)</f>
        <v>0</v>
      </c>
      <c r="J333" s="29">
        <f>IF(J332&lt;&gt;0,IFERROR(J332*D332,0),0)</f>
        <v>0</v>
      </c>
      <c r="K333" s="29">
        <f>IF(K332&lt;&gt;0,IFERROR(K332*D332,0),0)</f>
        <v>0</v>
      </c>
      <c r="L333" s="32"/>
    </row>
    <row r="334" spans="1:12" ht="15.75" x14ac:dyDescent="0.25">
      <c r="A334" s="2" t="s">
        <v>17</v>
      </c>
      <c r="B334" s="39">
        <v>164</v>
      </c>
      <c r="C334" s="40" t="s">
        <v>159</v>
      </c>
      <c r="D334" s="42"/>
      <c r="E334" s="44"/>
      <c r="F334" s="28"/>
      <c r="G334" s="28"/>
      <c r="H334" s="28"/>
      <c r="I334" s="28"/>
      <c r="J334" s="28"/>
      <c r="K334" s="28"/>
      <c r="L334" s="32"/>
    </row>
    <row r="335" spans="1:12" ht="15.75" x14ac:dyDescent="0.25">
      <c r="A335" s="2" t="s">
        <v>18</v>
      </c>
      <c r="B335" s="39"/>
      <c r="C335" s="41"/>
      <c r="D335" s="43"/>
      <c r="E335" s="44"/>
      <c r="F335" s="29">
        <f>IF(F334&lt;&gt;0,IFERROR(F334*D334,0),0)</f>
        <v>0</v>
      </c>
      <c r="G335" s="29">
        <f>IF(G334&lt;&gt;0,IFERROR(G334*D334,0),0)</f>
        <v>0</v>
      </c>
      <c r="H335" s="29">
        <f>IF(H334&lt;&gt;0,IFERROR(H334*D334,0),0)</f>
        <v>0</v>
      </c>
      <c r="I335" s="29">
        <f>IF(I334&lt;&gt;0,IFERROR(I334*D334,0),0)</f>
        <v>0</v>
      </c>
      <c r="J335" s="29">
        <f>IF(J334&lt;&gt;0,IFERROR(J334*D334,0),0)</f>
        <v>0</v>
      </c>
      <c r="K335" s="29">
        <f>IF(K334&lt;&gt;0,IFERROR(K334*D334,0),0)</f>
        <v>0</v>
      </c>
      <c r="L335" s="32"/>
    </row>
    <row r="336" spans="1:12" ht="15.75" customHeight="1" x14ac:dyDescent="0.25">
      <c r="A336" s="2" t="s">
        <v>17</v>
      </c>
      <c r="B336" s="39">
        <v>165</v>
      </c>
      <c r="C336" s="40" t="s">
        <v>160</v>
      </c>
      <c r="D336" s="42"/>
      <c r="E336" s="44"/>
      <c r="F336" s="28"/>
      <c r="G336" s="28"/>
      <c r="H336" s="28"/>
      <c r="I336" s="28"/>
      <c r="J336" s="28"/>
      <c r="K336" s="28"/>
      <c r="L336" s="32"/>
    </row>
    <row r="337" spans="1:12" ht="15.75" x14ac:dyDescent="0.25">
      <c r="A337" s="2" t="s">
        <v>18</v>
      </c>
      <c r="B337" s="39"/>
      <c r="C337" s="41"/>
      <c r="D337" s="43"/>
      <c r="E337" s="44"/>
      <c r="F337" s="29">
        <f>IF(F336&lt;&gt;0,IFERROR(F336*D336,0),0)</f>
        <v>0</v>
      </c>
      <c r="G337" s="29">
        <f>IF(G336&lt;&gt;0,IFERROR(G336*D336,0),0)</f>
        <v>0</v>
      </c>
      <c r="H337" s="29">
        <f>IF(H336&lt;&gt;0,IFERROR(H336*D336,0),0)</f>
        <v>0</v>
      </c>
      <c r="I337" s="29">
        <f>IF(I336&lt;&gt;0,IFERROR(I336*D336,0),0)</f>
        <v>0</v>
      </c>
      <c r="J337" s="29">
        <f>IF(J336&lt;&gt;0,IFERROR(J336*D336,0),0)</f>
        <v>0</v>
      </c>
      <c r="K337" s="29">
        <f>IF(K336&lt;&gt;0,IFERROR(K336*D336,0),0)</f>
        <v>0</v>
      </c>
      <c r="L337" s="32"/>
    </row>
    <row r="338" spans="1:12" ht="15.75" x14ac:dyDescent="0.25">
      <c r="A338" s="2" t="s">
        <v>17</v>
      </c>
      <c r="B338" s="39">
        <v>166</v>
      </c>
      <c r="C338" s="40" t="s">
        <v>161</v>
      </c>
      <c r="D338" s="42"/>
      <c r="E338" s="44"/>
      <c r="F338" s="28"/>
      <c r="G338" s="28"/>
      <c r="H338" s="28"/>
      <c r="I338" s="28"/>
      <c r="J338" s="28"/>
      <c r="K338" s="28"/>
      <c r="L338" s="32"/>
    </row>
    <row r="339" spans="1:12" ht="15.75" x14ac:dyDescent="0.25">
      <c r="A339" s="2" t="s">
        <v>18</v>
      </c>
      <c r="B339" s="39"/>
      <c r="C339" s="41"/>
      <c r="D339" s="43"/>
      <c r="E339" s="44"/>
      <c r="F339" s="29">
        <f>IF(F338&lt;&gt;0,IFERROR(F338*D338,0),0)</f>
        <v>0</v>
      </c>
      <c r="G339" s="29">
        <f>IF(G338&lt;&gt;0,IFERROR(G338*D338,0),0)</f>
        <v>0</v>
      </c>
      <c r="H339" s="29">
        <f>IF(H338&lt;&gt;0,IFERROR(H338*D338,0),0)</f>
        <v>0</v>
      </c>
      <c r="I339" s="29">
        <f>IF(I338&lt;&gt;0,IFERROR(I338*D338,0),0)</f>
        <v>0</v>
      </c>
      <c r="J339" s="29">
        <f>IF(J338&lt;&gt;0,IFERROR(J338*D338,0),0)</f>
        <v>0</v>
      </c>
      <c r="K339" s="29">
        <f>IF(K338&lt;&gt;0,IFERROR(K338*D338,0),0)</f>
        <v>0</v>
      </c>
      <c r="L339" s="32"/>
    </row>
    <row r="340" spans="1:12" ht="15.75" x14ac:dyDescent="0.25">
      <c r="A340" s="2" t="s">
        <v>17</v>
      </c>
      <c r="B340" s="39">
        <v>167</v>
      </c>
      <c r="C340" s="40" t="s">
        <v>162</v>
      </c>
      <c r="D340" s="42"/>
      <c r="E340" s="44"/>
      <c r="F340" s="28"/>
      <c r="G340" s="28"/>
      <c r="H340" s="28"/>
      <c r="I340" s="28"/>
      <c r="J340" s="28"/>
      <c r="K340" s="28"/>
      <c r="L340" s="32"/>
    </row>
    <row r="341" spans="1:12" ht="15.75" x14ac:dyDescent="0.25">
      <c r="A341" s="2" t="s">
        <v>18</v>
      </c>
      <c r="B341" s="39"/>
      <c r="C341" s="41"/>
      <c r="D341" s="43"/>
      <c r="E341" s="44"/>
      <c r="F341" s="29">
        <f>IF(F340&lt;&gt;0,IFERROR(F340*D340,0),0)</f>
        <v>0</v>
      </c>
      <c r="G341" s="29">
        <f>IF(G340&lt;&gt;0,IFERROR(G340*D340,0),0)</f>
        <v>0</v>
      </c>
      <c r="H341" s="29">
        <f>IF(H340&lt;&gt;0,IFERROR(H340*D340,0),0)</f>
        <v>0</v>
      </c>
      <c r="I341" s="29">
        <f>IF(I340&lt;&gt;0,IFERROR(I340*D340,0),0)</f>
        <v>0</v>
      </c>
      <c r="J341" s="29">
        <f>IF(J340&lt;&gt;0,IFERROR(J340*D340,0),0)</f>
        <v>0</v>
      </c>
      <c r="K341" s="29">
        <f>IF(K340&lt;&gt;0,IFERROR(K340*D340,0),0)</f>
        <v>0</v>
      </c>
      <c r="L341" s="32"/>
    </row>
    <row r="342" spans="1:12" ht="15.75" x14ac:dyDescent="0.25">
      <c r="A342" s="2" t="s">
        <v>17</v>
      </c>
      <c r="B342" s="39">
        <v>168</v>
      </c>
      <c r="C342" s="40" t="s">
        <v>163</v>
      </c>
      <c r="D342" s="42"/>
      <c r="E342" s="44"/>
      <c r="F342" s="28"/>
      <c r="G342" s="28"/>
      <c r="H342" s="28"/>
      <c r="I342" s="28"/>
      <c r="J342" s="28"/>
      <c r="K342" s="28"/>
      <c r="L342" s="32"/>
    </row>
    <row r="343" spans="1:12" ht="15.75" x14ac:dyDescent="0.25">
      <c r="A343" s="2" t="s">
        <v>18</v>
      </c>
      <c r="B343" s="39"/>
      <c r="C343" s="41"/>
      <c r="D343" s="43"/>
      <c r="E343" s="44"/>
      <c r="F343" s="29">
        <f>IF(F342&lt;&gt;0,IFERROR(F342*D342,0),0)</f>
        <v>0</v>
      </c>
      <c r="G343" s="29">
        <f>IF(G342&lt;&gt;0,IFERROR(G342*D342,0),0)</f>
        <v>0</v>
      </c>
      <c r="H343" s="29">
        <f>IF(H342&lt;&gt;0,IFERROR(H342*D342,0),0)</f>
        <v>0</v>
      </c>
      <c r="I343" s="29">
        <f>IF(I342&lt;&gt;0,IFERROR(I342*D342,0),0)</f>
        <v>0</v>
      </c>
      <c r="J343" s="29">
        <f>IF(J342&lt;&gt;0,IFERROR(J342*D342,0),0)</f>
        <v>0</v>
      </c>
      <c r="K343" s="29">
        <f>IF(K342&lt;&gt;0,IFERROR(K342*D342,0),0)</f>
        <v>0</v>
      </c>
      <c r="L343" s="32"/>
    </row>
    <row r="344" spans="1:12" ht="15.75" x14ac:dyDescent="0.25">
      <c r="A344" s="2" t="s">
        <v>17</v>
      </c>
      <c r="B344" s="39">
        <v>169</v>
      </c>
      <c r="C344" s="40" t="s">
        <v>243</v>
      </c>
      <c r="D344" s="42"/>
      <c r="E344" s="44"/>
      <c r="F344" s="28"/>
      <c r="G344" s="28"/>
      <c r="H344" s="28"/>
      <c r="I344" s="28"/>
      <c r="J344" s="28"/>
      <c r="K344" s="28"/>
      <c r="L344" s="32"/>
    </row>
    <row r="345" spans="1:12" ht="15.75" x14ac:dyDescent="0.25">
      <c r="A345" s="2" t="s">
        <v>18</v>
      </c>
      <c r="B345" s="39"/>
      <c r="C345" s="41"/>
      <c r="D345" s="43"/>
      <c r="E345" s="44"/>
      <c r="F345" s="29">
        <f>IF(F344&lt;&gt;0,IFERROR(F344*D344,0),0)</f>
        <v>0</v>
      </c>
      <c r="G345" s="29">
        <f>IF(G344&lt;&gt;0,IFERROR(G344*D344,0),0)</f>
        <v>0</v>
      </c>
      <c r="H345" s="29">
        <f>IF(H344&lt;&gt;0,IFERROR(H344*D344,0),0)</f>
        <v>0</v>
      </c>
      <c r="I345" s="29">
        <f>IF(I344&lt;&gt;0,IFERROR(I344*D344,0),0)</f>
        <v>0</v>
      </c>
      <c r="J345" s="29">
        <f>IF(J344&lt;&gt;0,IFERROR(J344*D344,0),0)</f>
        <v>0</v>
      </c>
      <c r="K345" s="29">
        <f>IF(K344&lt;&gt;0,IFERROR(K344*D344,0),0)</f>
        <v>0</v>
      </c>
      <c r="L345" s="32"/>
    </row>
    <row r="346" spans="1:12" ht="15.75" x14ac:dyDescent="0.25">
      <c r="A346" s="2" t="s">
        <v>17</v>
      </c>
      <c r="B346" s="39">
        <v>170</v>
      </c>
      <c r="C346" s="40" t="s">
        <v>164</v>
      </c>
      <c r="D346" s="42"/>
      <c r="E346" s="45"/>
      <c r="F346" s="28"/>
      <c r="G346" s="28"/>
      <c r="H346" s="28"/>
      <c r="I346" s="28"/>
      <c r="J346" s="28"/>
      <c r="K346" s="28"/>
      <c r="L346" s="32"/>
    </row>
    <row r="347" spans="1:12" ht="15.75" x14ac:dyDescent="0.25">
      <c r="A347" s="2" t="s">
        <v>18</v>
      </c>
      <c r="B347" s="39"/>
      <c r="C347" s="41"/>
      <c r="D347" s="43"/>
      <c r="E347" s="46"/>
      <c r="F347" s="29">
        <f>IF(F346&lt;&gt;0,IFERROR(F346*D346,0),0)</f>
        <v>0</v>
      </c>
      <c r="G347" s="29">
        <f>IF(G346&lt;&gt;0,IFERROR(G346*D346,0),0)</f>
        <v>0</v>
      </c>
      <c r="H347" s="29">
        <f>IF(H346&lt;&gt;0,IFERROR(H346*D346,0),0)</f>
        <v>0</v>
      </c>
      <c r="I347" s="29">
        <f>IF(I346&lt;&gt;0,IFERROR(I346*D346,0),0)</f>
        <v>0</v>
      </c>
      <c r="J347" s="29">
        <f>IF(J346&lt;&gt;0,IFERROR(J346*D346,0),0)</f>
        <v>0</v>
      </c>
      <c r="K347" s="29">
        <f>IF(K346&lt;&gt;0,IFERROR(K346*D346,0),0)</f>
        <v>0</v>
      </c>
      <c r="L347" s="32"/>
    </row>
    <row r="348" spans="1:12" ht="15.75" x14ac:dyDescent="0.25">
      <c r="A348" s="2" t="s">
        <v>17</v>
      </c>
      <c r="B348" s="39">
        <v>171</v>
      </c>
      <c r="C348" s="40" t="s">
        <v>165</v>
      </c>
      <c r="D348" s="42"/>
      <c r="E348" s="45"/>
      <c r="F348" s="28"/>
      <c r="G348" s="28"/>
      <c r="H348" s="28"/>
      <c r="I348" s="28"/>
      <c r="J348" s="28"/>
      <c r="K348" s="28"/>
      <c r="L348" s="32"/>
    </row>
    <row r="349" spans="1:12" ht="15.75" x14ac:dyDescent="0.25">
      <c r="A349" s="2" t="s">
        <v>18</v>
      </c>
      <c r="B349" s="39"/>
      <c r="C349" s="41"/>
      <c r="D349" s="43"/>
      <c r="E349" s="46"/>
      <c r="F349" s="29">
        <f>IF(F348&lt;&gt;0,IFERROR(F348*D348,0),0)</f>
        <v>0</v>
      </c>
      <c r="G349" s="29">
        <f>IF(G348&lt;&gt;0,IFERROR(G348*D348,0),0)</f>
        <v>0</v>
      </c>
      <c r="H349" s="29">
        <f>IF(H348&lt;&gt;0,IFERROR(H348*D348,0),0)</f>
        <v>0</v>
      </c>
      <c r="I349" s="29">
        <f>IF(I348&lt;&gt;0,IFERROR(I348*D348,0),0)</f>
        <v>0</v>
      </c>
      <c r="J349" s="29">
        <f>IF(J348&lt;&gt;0,IFERROR(J348*D348,0),0)</f>
        <v>0</v>
      </c>
      <c r="K349" s="29">
        <f>IF(K348&lt;&gt;0,IFERROR(K348*D348,0),0)</f>
        <v>0</v>
      </c>
      <c r="L349" s="32"/>
    </row>
    <row r="350" spans="1:12" ht="15.75" x14ac:dyDescent="0.25">
      <c r="A350" s="2" t="s">
        <v>17</v>
      </c>
      <c r="B350" s="39">
        <v>172</v>
      </c>
      <c r="C350" s="40" t="s">
        <v>166</v>
      </c>
      <c r="D350" s="42"/>
      <c r="E350" s="45"/>
      <c r="F350" s="28"/>
      <c r="G350" s="28"/>
      <c r="H350" s="28"/>
      <c r="I350" s="28"/>
      <c r="J350" s="28"/>
      <c r="K350" s="28"/>
      <c r="L350" s="32"/>
    </row>
    <row r="351" spans="1:12" ht="15.75" x14ac:dyDescent="0.25">
      <c r="A351" s="2" t="s">
        <v>18</v>
      </c>
      <c r="B351" s="39"/>
      <c r="C351" s="41"/>
      <c r="D351" s="43"/>
      <c r="E351" s="46"/>
      <c r="F351" s="29">
        <f>IF(F350&lt;&gt;0,IFERROR(F350*D350,0),0)</f>
        <v>0</v>
      </c>
      <c r="G351" s="29">
        <f>IF(G350&lt;&gt;0,IFERROR(G350*D350,0),0)</f>
        <v>0</v>
      </c>
      <c r="H351" s="29">
        <f>IF(H350&lt;&gt;0,IFERROR(H350*D350,0),0)</f>
        <v>0</v>
      </c>
      <c r="I351" s="29">
        <f>IF(I350&lt;&gt;0,IFERROR(I350*D350,0),0)</f>
        <v>0</v>
      </c>
      <c r="J351" s="29">
        <f>IF(J350&lt;&gt;0,IFERROR(J350*D350,0),0)</f>
        <v>0</v>
      </c>
      <c r="K351" s="29">
        <f>IF(K350&lt;&gt;0,IFERROR(K350*D350,0),0)</f>
        <v>0</v>
      </c>
      <c r="L351" s="32"/>
    </row>
    <row r="352" spans="1:12" ht="15.75" x14ac:dyDescent="0.25">
      <c r="A352" s="2" t="s">
        <v>17</v>
      </c>
      <c r="B352" s="39">
        <v>173</v>
      </c>
      <c r="C352" s="40" t="s">
        <v>167</v>
      </c>
      <c r="D352" s="42"/>
      <c r="E352" s="45"/>
      <c r="F352" s="28"/>
      <c r="G352" s="28"/>
      <c r="H352" s="28"/>
      <c r="I352" s="28"/>
      <c r="J352" s="28"/>
      <c r="K352" s="28"/>
      <c r="L352" s="32"/>
    </row>
    <row r="353" spans="1:12" ht="15.75" x14ac:dyDescent="0.25">
      <c r="A353" s="2" t="s">
        <v>18</v>
      </c>
      <c r="B353" s="39"/>
      <c r="C353" s="41"/>
      <c r="D353" s="43"/>
      <c r="E353" s="46"/>
      <c r="F353" s="29">
        <f>IF(F352&lt;&gt;0,IFERROR(F352*D352,0),0)</f>
        <v>0</v>
      </c>
      <c r="G353" s="29">
        <f>IF(G352&lt;&gt;0,IFERROR(G352*D352,0),0)</f>
        <v>0</v>
      </c>
      <c r="H353" s="29">
        <f>IF(H352&lt;&gt;0,IFERROR(H352*D352,0),0)</f>
        <v>0</v>
      </c>
      <c r="I353" s="29">
        <f>IF(I352&lt;&gt;0,IFERROR(I352*D352,0),0)</f>
        <v>0</v>
      </c>
      <c r="J353" s="29">
        <f>IF(J352&lt;&gt;0,IFERROR(J352*D352,0),0)</f>
        <v>0</v>
      </c>
      <c r="K353" s="29">
        <f>IF(K352&lt;&gt;0,IFERROR(K352*D352,0),0)</f>
        <v>0</v>
      </c>
      <c r="L353" s="32"/>
    </row>
    <row r="354" spans="1:12" ht="15.75" x14ac:dyDescent="0.25">
      <c r="A354" s="2" t="s">
        <v>17</v>
      </c>
      <c r="B354" s="39">
        <v>174</v>
      </c>
      <c r="C354" s="40" t="s">
        <v>168</v>
      </c>
      <c r="D354" s="42"/>
      <c r="E354" s="45"/>
      <c r="F354" s="28"/>
      <c r="G354" s="28"/>
      <c r="H354" s="28"/>
      <c r="I354" s="28"/>
      <c r="J354" s="28"/>
      <c r="K354" s="28"/>
      <c r="L354" s="32"/>
    </row>
    <row r="355" spans="1:12" ht="15.75" x14ac:dyDescent="0.25">
      <c r="A355" s="2" t="s">
        <v>18</v>
      </c>
      <c r="B355" s="39"/>
      <c r="C355" s="41"/>
      <c r="D355" s="43"/>
      <c r="E355" s="46"/>
      <c r="F355" s="29">
        <f>IF(F354&lt;&gt;0,IFERROR(F354*D354,0),0)</f>
        <v>0</v>
      </c>
      <c r="G355" s="29">
        <f>IF(G354&lt;&gt;0,IFERROR(G354*D354,0),0)</f>
        <v>0</v>
      </c>
      <c r="H355" s="29">
        <f>IF(H354&lt;&gt;0,IFERROR(H354*D354,0),0)</f>
        <v>0</v>
      </c>
      <c r="I355" s="29">
        <f>IF(I354&lt;&gt;0,IFERROR(I354*D354,0),0)</f>
        <v>0</v>
      </c>
      <c r="J355" s="29">
        <f>IF(J354&lt;&gt;0,IFERROR(J354*D354,0),0)</f>
        <v>0</v>
      </c>
      <c r="K355" s="29">
        <f>IF(K354&lt;&gt;0,IFERROR(K354*D354,0),0)</f>
        <v>0</v>
      </c>
      <c r="L355" s="32"/>
    </row>
    <row r="356" spans="1:12" ht="15.75" x14ac:dyDescent="0.25">
      <c r="A356" s="2" t="s">
        <v>17</v>
      </c>
      <c r="B356" s="39">
        <v>175</v>
      </c>
      <c r="C356" s="40" t="s">
        <v>169</v>
      </c>
      <c r="D356" s="42"/>
      <c r="E356" s="45"/>
      <c r="F356" s="28"/>
      <c r="G356" s="28"/>
      <c r="H356" s="28"/>
      <c r="I356" s="28"/>
      <c r="J356" s="28"/>
      <c r="K356" s="28"/>
      <c r="L356" s="32"/>
    </row>
    <row r="357" spans="1:12" ht="15.75" x14ac:dyDescent="0.25">
      <c r="A357" s="2" t="s">
        <v>18</v>
      </c>
      <c r="B357" s="39"/>
      <c r="C357" s="41"/>
      <c r="D357" s="43"/>
      <c r="E357" s="46"/>
      <c r="F357" s="29">
        <f>IF(F356&lt;&gt;0,IFERROR(F356*D356,0),0)</f>
        <v>0</v>
      </c>
      <c r="G357" s="29">
        <f>IF(G356&lt;&gt;0,IFERROR(G356*D356,0),0)</f>
        <v>0</v>
      </c>
      <c r="H357" s="29">
        <f>IF(H356&lt;&gt;0,IFERROR(H356*D356,0),0)</f>
        <v>0</v>
      </c>
      <c r="I357" s="29">
        <f>IF(I356&lt;&gt;0,IFERROR(I356*D356,0),0)</f>
        <v>0</v>
      </c>
      <c r="J357" s="29">
        <f>IF(J356&lt;&gt;0,IFERROR(J356*D356,0),0)</f>
        <v>0</v>
      </c>
      <c r="K357" s="29">
        <f>IF(K356&lt;&gt;0,IFERROR(K356*D356,0),0)</f>
        <v>0</v>
      </c>
      <c r="L357" s="32"/>
    </row>
    <row r="358" spans="1:12" ht="15.75" customHeight="1" x14ac:dyDescent="0.25">
      <c r="A358" s="2" t="s">
        <v>17</v>
      </c>
      <c r="B358" s="39">
        <v>176</v>
      </c>
      <c r="C358" s="40" t="s">
        <v>170</v>
      </c>
      <c r="D358" s="42"/>
      <c r="E358" s="45"/>
      <c r="F358" s="28"/>
      <c r="G358" s="28"/>
      <c r="H358" s="28"/>
      <c r="I358" s="28"/>
      <c r="J358" s="28"/>
      <c r="K358" s="28"/>
      <c r="L358" s="32"/>
    </row>
    <row r="359" spans="1:12" ht="15.75" x14ac:dyDescent="0.25">
      <c r="A359" s="2" t="s">
        <v>18</v>
      </c>
      <c r="B359" s="39"/>
      <c r="C359" s="41"/>
      <c r="D359" s="43"/>
      <c r="E359" s="46"/>
      <c r="F359" s="29">
        <f>IF(F358&lt;&gt;0,IFERROR(F358*D358,0),0)</f>
        <v>0</v>
      </c>
      <c r="G359" s="29">
        <f>IF(G358&lt;&gt;0,IFERROR(G358*D358,0),0)</f>
        <v>0</v>
      </c>
      <c r="H359" s="29">
        <f>IF(H358&lt;&gt;0,IFERROR(H358*D358,0),0)</f>
        <v>0</v>
      </c>
      <c r="I359" s="29">
        <f>IF(I358&lt;&gt;0,IFERROR(I358*D358,0),0)</f>
        <v>0</v>
      </c>
      <c r="J359" s="29">
        <f>IF(J358&lt;&gt;0,IFERROR(J358*D358,0),0)</f>
        <v>0</v>
      </c>
      <c r="K359" s="29">
        <f>IF(K358&lt;&gt;0,IFERROR(K358*D358,0),0)</f>
        <v>0</v>
      </c>
      <c r="L359" s="32"/>
    </row>
    <row r="360" spans="1:12" ht="15.75" customHeight="1" x14ac:dyDescent="0.25">
      <c r="A360" s="2" t="s">
        <v>17</v>
      </c>
      <c r="B360" s="39">
        <v>177</v>
      </c>
      <c r="C360" s="40" t="s">
        <v>171</v>
      </c>
      <c r="D360" s="42"/>
      <c r="E360" s="45"/>
      <c r="F360" s="28"/>
      <c r="G360" s="28"/>
      <c r="H360" s="28"/>
      <c r="I360" s="28"/>
      <c r="J360" s="28"/>
      <c r="K360" s="28"/>
      <c r="L360" s="32"/>
    </row>
    <row r="361" spans="1:12" ht="15.75" x14ac:dyDescent="0.25">
      <c r="A361" s="2" t="s">
        <v>18</v>
      </c>
      <c r="B361" s="39"/>
      <c r="C361" s="41"/>
      <c r="D361" s="43"/>
      <c r="E361" s="46"/>
      <c r="F361" s="29">
        <f>IF(F360&lt;&gt;0,IFERROR(F360*D360,0),0)</f>
        <v>0</v>
      </c>
      <c r="G361" s="29">
        <f>IF(G360&lt;&gt;0,IFERROR(G360*D360,0),0)</f>
        <v>0</v>
      </c>
      <c r="H361" s="29">
        <f>IF(H360&lt;&gt;0,IFERROR(H360*D360,0),0)</f>
        <v>0</v>
      </c>
      <c r="I361" s="29">
        <f>IF(I360&lt;&gt;0,IFERROR(I360*D360,0),0)</f>
        <v>0</v>
      </c>
      <c r="J361" s="29">
        <f>IF(J360&lt;&gt;0,IFERROR(J360*D360,0),0)</f>
        <v>0</v>
      </c>
      <c r="K361" s="29">
        <f>IF(K360&lt;&gt;0,IFERROR(K360*D360,0),0)</f>
        <v>0</v>
      </c>
      <c r="L361" s="32"/>
    </row>
    <row r="362" spans="1:12" ht="15.75" customHeight="1" x14ac:dyDescent="0.25">
      <c r="A362" s="2" t="s">
        <v>17</v>
      </c>
      <c r="B362" s="39">
        <v>178</v>
      </c>
      <c r="C362" s="40" t="s">
        <v>173</v>
      </c>
      <c r="D362" s="42"/>
      <c r="E362" s="45"/>
      <c r="F362" s="28"/>
      <c r="G362" s="28"/>
      <c r="H362" s="28"/>
      <c r="I362" s="28"/>
      <c r="J362" s="28"/>
      <c r="K362" s="28"/>
      <c r="L362" s="32"/>
    </row>
    <row r="363" spans="1:12" ht="15.75" x14ac:dyDescent="0.25">
      <c r="A363" s="2" t="s">
        <v>18</v>
      </c>
      <c r="B363" s="39"/>
      <c r="C363" s="41"/>
      <c r="D363" s="43"/>
      <c r="E363" s="46"/>
      <c r="F363" s="29">
        <f>IF(F362&lt;&gt;0,IFERROR(F362*D362,0),0)</f>
        <v>0</v>
      </c>
      <c r="G363" s="29">
        <f>IF(G362&lt;&gt;0,IFERROR(G362*D362,0),0)</f>
        <v>0</v>
      </c>
      <c r="H363" s="29">
        <f>IF(H362&lt;&gt;0,IFERROR(H362*D362,0),0)</f>
        <v>0</v>
      </c>
      <c r="I363" s="29">
        <f>IF(I362&lt;&gt;0,IFERROR(I362*D362,0),0)</f>
        <v>0</v>
      </c>
      <c r="J363" s="29">
        <f>IF(J362&lt;&gt;0,IFERROR(J362*D362,0),0)</f>
        <v>0</v>
      </c>
      <c r="K363" s="29">
        <f>IF(K362&lt;&gt;0,IFERROR(K362*D362,0),0)</f>
        <v>0</v>
      </c>
      <c r="L363" s="32"/>
    </row>
    <row r="364" spans="1:12" ht="15.75" x14ac:dyDescent="0.25">
      <c r="A364" s="2" t="s">
        <v>17</v>
      </c>
      <c r="B364" s="39">
        <v>179</v>
      </c>
      <c r="C364" s="40" t="s">
        <v>174</v>
      </c>
      <c r="D364" s="42"/>
      <c r="E364" s="45"/>
      <c r="F364" s="28"/>
      <c r="G364" s="28"/>
      <c r="H364" s="28"/>
      <c r="I364" s="28"/>
      <c r="J364" s="28"/>
      <c r="K364" s="28"/>
      <c r="L364" s="32"/>
    </row>
    <row r="365" spans="1:12" ht="15.75" x14ac:dyDescent="0.25">
      <c r="A365" s="2" t="s">
        <v>18</v>
      </c>
      <c r="B365" s="39"/>
      <c r="C365" s="41"/>
      <c r="D365" s="43"/>
      <c r="E365" s="46"/>
      <c r="F365" s="29">
        <f>IF(F364&lt;&gt;0,IFERROR(F364*D364,0),0)</f>
        <v>0</v>
      </c>
      <c r="G365" s="29">
        <f>IF(G364&lt;&gt;0,IFERROR(G364*D364,0),0)</f>
        <v>0</v>
      </c>
      <c r="H365" s="29">
        <f>IF(H364&lt;&gt;0,IFERROR(H364*D364,0),0)</f>
        <v>0</v>
      </c>
      <c r="I365" s="29">
        <f>IF(I364&lt;&gt;0,IFERROR(I364*D364,0),0)</f>
        <v>0</v>
      </c>
      <c r="J365" s="29">
        <f>IF(J364&lt;&gt;0,IFERROR(J364*D364,0),0)</f>
        <v>0</v>
      </c>
      <c r="K365" s="29">
        <f>IF(K364&lt;&gt;0,IFERROR(K364*D364,0),0)</f>
        <v>0</v>
      </c>
      <c r="L365" s="32"/>
    </row>
    <row r="366" spans="1:12" ht="15.75" x14ac:dyDescent="0.25">
      <c r="A366" s="2" t="s">
        <v>17</v>
      </c>
      <c r="B366" s="39">
        <v>180</v>
      </c>
      <c r="C366" s="40" t="s">
        <v>175</v>
      </c>
      <c r="D366" s="42"/>
      <c r="E366" s="45"/>
      <c r="F366" s="28"/>
      <c r="G366" s="28"/>
      <c r="H366" s="28"/>
      <c r="I366" s="28"/>
      <c r="J366" s="28"/>
      <c r="K366" s="28"/>
      <c r="L366" s="32"/>
    </row>
    <row r="367" spans="1:12" ht="15.75" x14ac:dyDescent="0.25">
      <c r="A367" s="2" t="s">
        <v>18</v>
      </c>
      <c r="B367" s="39"/>
      <c r="C367" s="41"/>
      <c r="D367" s="43"/>
      <c r="E367" s="46"/>
      <c r="F367" s="29">
        <f>IF(F366&lt;&gt;0,IFERROR(F366*D366,0),0)</f>
        <v>0</v>
      </c>
      <c r="G367" s="29">
        <f>IF(G366&lt;&gt;0,IFERROR(G366*D366,0),0)</f>
        <v>0</v>
      </c>
      <c r="H367" s="29">
        <f>IF(H366&lt;&gt;0,IFERROR(H366*D366,0),0)</f>
        <v>0</v>
      </c>
      <c r="I367" s="29">
        <f>IF(I366&lt;&gt;0,IFERROR(I366*D366,0),0)</f>
        <v>0</v>
      </c>
      <c r="J367" s="29">
        <f>IF(J366&lt;&gt;0,IFERROR(J366*D366,0),0)</f>
        <v>0</v>
      </c>
      <c r="K367" s="29">
        <f>IF(K366&lt;&gt;0,IFERROR(K366*D366,0),0)</f>
        <v>0</v>
      </c>
      <c r="L367" s="32"/>
    </row>
    <row r="368" spans="1:12" ht="15.75" x14ac:dyDescent="0.25">
      <c r="A368" s="2" t="s">
        <v>17</v>
      </c>
      <c r="B368" s="39">
        <v>181</v>
      </c>
      <c r="C368" s="40" t="s">
        <v>176</v>
      </c>
      <c r="D368" s="42"/>
      <c r="E368" s="45"/>
      <c r="F368" s="28"/>
      <c r="G368" s="28"/>
      <c r="H368" s="28"/>
      <c r="I368" s="28"/>
      <c r="J368" s="28"/>
      <c r="K368" s="28"/>
      <c r="L368" s="32"/>
    </row>
    <row r="369" spans="1:12" ht="15.75" x14ac:dyDescent="0.25">
      <c r="A369" s="2" t="s">
        <v>18</v>
      </c>
      <c r="B369" s="39"/>
      <c r="C369" s="41"/>
      <c r="D369" s="43"/>
      <c r="E369" s="46"/>
      <c r="F369" s="29">
        <f>IF(F368&lt;&gt;0,IFERROR(F368*D368,0),0)</f>
        <v>0</v>
      </c>
      <c r="G369" s="29">
        <f>IF(G368&lt;&gt;0,IFERROR(G368*D368,0),0)</f>
        <v>0</v>
      </c>
      <c r="H369" s="29">
        <f>IF(H368&lt;&gt;0,IFERROR(H368*D368,0),0)</f>
        <v>0</v>
      </c>
      <c r="I369" s="29">
        <f>IF(I368&lt;&gt;0,IFERROR(I368*D368,0),0)</f>
        <v>0</v>
      </c>
      <c r="J369" s="29">
        <f>IF(J368&lt;&gt;0,IFERROR(J368*D368,0),0)</f>
        <v>0</v>
      </c>
      <c r="K369" s="29">
        <f>IF(K368&lt;&gt;0,IFERROR(K368*D368,0),0)</f>
        <v>0</v>
      </c>
      <c r="L369" s="32"/>
    </row>
    <row r="370" spans="1:12" ht="15.75" customHeight="1" x14ac:dyDescent="0.25">
      <c r="A370" s="2" t="s">
        <v>17</v>
      </c>
      <c r="B370" s="39">
        <v>182</v>
      </c>
      <c r="C370" s="40" t="s">
        <v>177</v>
      </c>
      <c r="D370" s="42"/>
      <c r="E370" s="45"/>
      <c r="F370" s="28"/>
      <c r="G370" s="28"/>
      <c r="H370" s="28"/>
      <c r="I370" s="28"/>
      <c r="J370" s="28"/>
      <c r="K370" s="28"/>
      <c r="L370" s="32"/>
    </row>
    <row r="371" spans="1:12" ht="15.75" x14ac:dyDescent="0.25">
      <c r="A371" s="2" t="s">
        <v>18</v>
      </c>
      <c r="B371" s="39"/>
      <c r="C371" s="41"/>
      <c r="D371" s="43"/>
      <c r="E371" s="46"/>
      <c r="F371" s="29">
        <f>IF(F370&lt;&gt;0,IFERROR(F370*D370,0),0)</f>
        <v>0</v>
      </c>
      <c r="G371" s="29">
        <f>IF(G370&lt;&gt;0,IFERROR(G370*D370,0),0)</f>
        <v>0</v>
      </c>
      <c r="H371" s="29">
        <f>IF(H370&lt;&gt;0,IFERROR(H370*D370,0),0)</f>
        <v>0</v>
      </c>
      <c r="I371" s="29">
        <f>IF(I370&lt;&gt;0,IFERROR(I370*D370,0),0)</f>
        <v>0</v>
      </c>
      <c r="J371" s="29">
        <f>IF(J370&lt;&gt;0,IFERROR(J370*D370,0),0)</f>
        <v>0</v>
      </c>
      <c r="K371" s="29">
        <f>IF(K370&lt;&gt;0,IFERROR(K370*D370,0),0)</f>
        <v>0</v>
      </c>
      <c r="L371" s="32"/>
    </row>
    <row r="372" spans="1:12" ht="15.75" customHeight="1" x14ac:dyDescent="0.25">
      <c r="A372" s="2" t="s">
        <v>17</v>
      </c>
      <c r="B372" s="39">
        <v>183</v>
      </c>
      <c r="C372" s="40" t="s">
        <v>178</v>
      </c>
      <c r="D372" s="42"/>
      <c r="E372" s="45"/>
      <c r="F372" s="28"/>
      <c r="G372" s="28"/>
      <c r="H372" s="28"/>
      <c r="I372" s="28"/>
      <c r="J372" s="28"/>
      <c r="K372" s="28"/>
      <c r="L372" s="32"/>
    </row>
    <row r="373" spans="1:12" ht="15.75" x14ac:dyDescent="0.25">
      <c r="A373" s="2" t="s">
        <v>18</v>
      </c>
      <c r="B373" s="39"/>
      <c r="C373" s="41"/>
      <c r="D373" s="43"/>
      <c r="E373" s="46"/>
      <c r="F373" s="29">
        <f>IF(F372&lt;&gt;0,IFERROR(F372*D372,0),0)</f>
        <v>0</v>
      </c>
      <c r="G373" s="29">
        <f>IF(G372&lt;&gt;0,IFERROR(G372*D372,0),0)</f>
        <v>0</v>
      </c>
      <c r="H373" s="29">
        <f>IF(H372&lt;&gt;0,IFERROR(H372*D372,0),0)</f>
        <v>0</v>
      </c>
      <c r="I373" s="29">
        <f>IF(I372&lt;&gt;0,IFERROR(I372*D372,0),0)</f>
        <v>0</v>
      </c>
      <c r="J373" s="29">
        <f>IF(J372&lt;&gt;0,IFERROR(J372*D372,0),0)</f>
        <v>0</v>
      </c>
      <c r="K373" s="29">
        <f>IF(K372&lt;&gt;0,IFERROR(K372*D372,0),0)</f>
        <v>0</v>
      </c>
      <c r="L373" s="32"/>
    </row>
    <row r="374" spans="1:12" ht="15.75" x14ac:dyDescent="0.25">
      <c r="A374" s="2" t="s">
        <v>17</v>
      </c>
      <c r="B374" s="39">
        <v>184</v>
      </c>
      <c r="C374" s="40" t="s">
        <v>179</v>
      </c>
      <c r="D374" s="42"/>
      <c r="E374" s="45"/>
      <c r="F374" s="28"/>
      <c r="G374" s="28"/>
      <c r="H374" s="28"/>
      <c r="I374" s="28"/>
      <c r="J374" s="28"/>
      <c r="K374" s="28"/>
      <c r="L374" s="32"/>
    </row>
    <row r="375" spans="1:12" ht="15.75" x14ac:dyDescent="0.25">
      <c r="A375" s="2" t="s">
        <v>18</v>
      </c>
      <c r="B375" s="39"/>
      <c r="C375" s="41"/>
      <c r="D375" s="43"/>
      <c r="E375" s="46"/>
      <c r="F375" s="29">
        <f>IF(F374&lt;&gt;0,IFERROR(F374*D374,0),0)</f>
        <v>0</v>
      </c>
      <c r="G375" s="29">
        <f>IF(G374&lt;&gt;0,IFERROR(G374*D374,0),0)</f>
        <v>0</v>
      </c>
      <c r="H375" s="29">
        <f>IF(H374&lt;&gt;0,IFERROR(H374*D374,0),0)</f>
        <v>0</v>
      </c>
      <c r="I375" s="29">
        <f>IF(I374&lt;&gt;0,IFERROR(I374*D374,0),0)</f>
        <v>0</v>
      </c>
      <c r="J375" s="29">
        <f>IF(J374&lt;&gt;0,IFERROR(J374*D374,0),0)</f>
        <v>0</v>
      </c>
      <c r="K375" s="29">
        <f>IF(K374&lt;&gt;0,IFERROR(K374*D374,0),0)</f>
        <v>0</v>
      </c>
      <c r="L375" s="32"/>
    </row>
    <row r="376" spans="1:12" ht="15.75" x14ac:dyDescent="0.25">
      <c r="A376" s="2" t="s">
        <v>17</v>
      </c>
      <c r="B376" s="39">
        <v>185</v>
      </c>
      <c r="C376" s="40" t="s">
        <v>180</v>
      </c>
      <c r="D376" s="42"/>
      <c r="E376" s="45"/>
      <c r="F376" s="28"/>
      <c r="G376" s="28"/>
      <c r="H376" s="28"/>
      <c r="I376" s="28"/>
      <c r="J376" s="28"/>
      <c r="K376" s="28"/>
      <c r="L376" s="32"/>
    </row>
    <row r="377" spans="1:12" ht="15.75" x14ac:dyDescent="0.25">
      <c r="A377" s="2" t="s">
        <v>18</v>
      </c>
      <c r="B377" s="39"/>
      <c r="C377" s="41"/>
      <c r="D377" s="43"/>
      <c r="E377" s="46"/>
      <c r="F377" s="29">
        <f>IF(F376&lt;&gt;0,IFERROR(F376*D376,0),0)</f>
        <v>0</v>
      </c>
      <c r="G377" s="29">
        <f>IF(G376&lt;&gt;0,IFERROR(G376*D376,0),0)</f>
        <v>0</v>
      </c>
      <c r="H377" s="29">
        <f>IF(H376&lt;&gt;0,IFERROR(H376*D376,0),0)</f>
        <v>0</v>
      </c>
      <c r="I377" s="29">
        <f>IF(I376&lt;&gt;0,IFERROR(I376*D376,0),0)</f>
        <v>0</v>
      </c>
      <c r="J377" s="29">
        <f>IF(J376&lt;&gt;0,IFERROR(J376*D376,0),0)</f>
        <v>0</v>
      </c>
      <c r="K377" s="29">
        <f>IF(K376&lt;&gt;0,IFERROR(K376*D376,0),0)</f>
        <v>0</v>
      </c>
      <c r="L377" s="32"/>
    </row>
    <row r="378" spans="1:12" ht="15.75" x14ac:dyDescent="0.25">
      <c r="A378" s="2" t="s">
        <v>17</v>
      </c>
      <c r="B378" s="39">
        <v>186</v>
      </c>
      <c r="C378" s="40" t="s">
        <v>181</v>
      </c>
      <c r="D378" s="42"/>
      <c r="E378" s="45"/>
      <c r="F378" s="28"/>
      <c r="G378" s="28"/>
      <c r="H378" s="28"/>
      <c r="I378" s="28"/>
      <c r="J378" s="28"/>
      <c r="K378" s="28"/>
      <c r="L378" s="32"/>
    </row>
    <row r="379" spans="1:12" ht="15.75" x14ac:dyDescent="0.25">
      <c r="A379" s="2" t="s">
        <v>18</v>
      </c>
      <c r="B379" s="39"/>
      <c r="C379" s="41"/>
      <c r="D379" s="43"/>
      <c r="E379" s="46"/>
      <c r="F379" s="29">
        <f>IF(F378&lt;&gt;0,IFERROR(F378*D378,0),0)</f>
        <v>0</v>
      </c>
      <c r="G379" s="29">
        <f>IF(G378&lt;&gt;0,IFERROR(G378*D378,0),0)</f>
        <v>0</v>
      </c>
      <c r="H379" s="29">
        <f>IF(H378&lt;&gt;0,IFERROR(H378*D378,0),0)</f>
        <v>0</v>
      </c>
      <c r="I379" s="29">
        <f>IF(I378&lt;&gt;0,IFERROR(I378*D378,0),0)</f>
        <v>0</v>
      </c>
      <c r="J379" s="29">
        <f>IF(J378&lt;&gt;0,IFERROR(J378*D378,0),0)</f>
        <v>0</v>
      </c>
      <c r="K379" s="29">
        <f>IF(K378&lt;&gt;0,IFERROR(K378*D378,0),0)</f>
        <v>0</v>
      </c>
      <c r="L379" s="32"/>
    </row>
    <row r="380" spans="1:12" ht="15.75" x14ac:dyDescent="0.25">
      <c r="A380" s="2" t="s">
        <v>17</v>
      </c>
      <c r="B380" s="39">
        <v>187</v>
      </c>
      <c r="C380" s="40" t="s">
        <v>182</v>
      </c>
      <c r="D380" s="42"/>
      <c r="E380" s="45"/>
      <c r="F380" s="28"/>
      <c r="G380" s="28"/>
      <c r="H380" s="28"/>
      <c r="I380" s="28"/>
      <c r="J380" s="28"/>
      <c r="K380" s="28"/>
      <c r="L380" s="32"/>
    </row>
    <row r="381" spans="1:12" ht="15.75" x14ac:dyDescent="0.25">
      <c r="A381" s="2" t="s">
        <v>18</v>
      </c>
      <c r="B381" s="39"/>
      <c r="C381" s="41"/>
      <c r="D381" s="43"/>
      <c r="E381" s="46"/>
      <c r="F381" s="29">
        <f>IF(F380&lt;&gt;0,IFERROR(F380*D380,0),0)</f>
        <v>0</v>
      </c>
      <c r="G381" s="29">
        <f>IF(G380&lt;&gt;0,IFERROR(G380*D380,0),0)</f>
        <v>0</v>
      </c>
      <c r="H381" s="29">
        <f>IF(H380&lt;&gt;0,IFERROR(H380*D380,0),0)</f>
        <v>0</v>
      </c>
      <c r="I381" s="29">
        <f>IF(I380&lt;&gt;0,IFERROR(I380*D380,0),0)</f>
        <v>0</v>
      </c>
      <c r="J381" s="29">
        <f>IF(J380&lt;&gt;0,IFERROR(J380*D380,0),0)</f>
        <v>0</v>
      </c>
      <c r="K381" s="29">
        <f>IF(K380&lt;&gt;0,IFERROR(K380*D380,0),0)</f>
        <v>0</v>
      </c>
      <c r="L381" s="32"/>
    </row>
    <row r="382" spans="1:12" ht="15.75" x14ac:dyDescent="0.25">
      <c r="A382" s="2" t="s">
        <v>17</v>
      </c>
      <c r="B382" s="39">
        <v>188</v>
      </c>
      <c r="C382" s="40" t="s">
        <v>183</v>
      </c>
      <c r="D382" s="42"/>
      <c r="E382" s="45"/>
      <c r="F382" s="28"/>
      <c r="G382" s="28"/>
      <c r="H382" s="28"/>
      <c r="I382" s="28"/>
      <c r="J382" s="28"/>
      <c r="K382" s="28"/>
      <c r="L382" s="32"/>
    </row>
    <row r="383" spans="1:12" ht="15.75" x14ac:dyDescent="0.25">
      <c r="A383" s="2" t="s">
        <v>18</v>
      </c>
      <c r="B383" s="39"/>
      <c r="C383" s="41"/>
      <c r="D383" s="43"/>
      <c r="E383" s="46"/>
      <c r="F383" s="29">
        <f>IF(F382&lt;&gt;0,IFERROR(F382*D382,0),0)</f>
        <v>0</v>
      </c>
      <c r="G383" s="29">
        <f>IF(G382&lt;&gt;0,IFERROR(G382*D382,0),0)</f>
        <v>0</v>
      </c>
      <c r="H383" s="29">
        <f>IF(H382&lt;&gt;0,IFERROR(H382*D382,0),0)</f>
        <v>0</v>
      </c>
      <c r="I383" s="29">
        <f>IF(I382&lt;&gt;0,IFERROR(I382*D382,0),0)</f>
        <v>0</v>
      </c>
      <c r="J383" s="29">
        <f>IF(J382&lt;&gt;0,IFERROR(J382*D382,0),0)</f>
        <v>0</v>
      </c>
      <c r="K383" s="29">
        <f>IF(K382&lt;&gt;0,IFERROR(K382*D382,0),0)</f>
        <v>0</v>
      </c>
      <c r="L383" s="32"/>
    </row>
    <row r="384" spans="1:12" ht="15.75" x14ac:dyDescent="0.25">
      <c r="A384" s="2" t="s">
        <v>17</v>
      </c>
      <c r="B384" s="39">
        <v>189</v>
      </c>
      <c r="C384" s="40" t="s">
        <v>184</v>
      </c>
      <c r="D384" s="42"/>
      <c r="E384" s="45"/>
      <c r="F384" s="28"/>
      <c r="G384" s="28"/>
      <c r="H384" s="28"/>
      <c r="I384" s="28"/>
      <c r="J384" s="28"/>
      <c r="K384" s="28"/>
      <c r="L384" s="32"/>
    </row>
    <row r="385" spans="1:12" ht="15.75" x14ac:dyDescent="0.25">
      <c r="A385" s="2" t="s">
        <v>18</v>
      </c>
      <c r="B385" s="39"/>
      <c r="C385" s="41"/>
      <c r="D385" s="43"/>
      <c r="E385" s="46"/>
      <c r="F385" s="29">
        <f>IF(F384&lt;&gt;0,IFERROR(F384*D384,0),0)</f>
        <v>0</v>
      </c>
      <c r="G385" s="29">
        <f>IF(G384&lt;&gt;0,IFERROR(G384*D384,0),0)</f>
        <v>0</v>
      </c>
      <c r="H385" s="29">
        <f>IF(H384&lt;&gt;0,IFERROR(H384*D384,0),0)</f>
        <v>0</v>
      </c>
      <c r="I385" s="29">
        <f>IF(I384&lt;&gt;0,IFERROR(I384*D384,0),0)</f>
        <v>0</v>
      </c>
      <c r="J385" s="29">
        <f>IF(J384&lt;&gt;0,IFERROR(J384*D384,0),0)</f>
        <v>0</v>
      </c>
      <c r="K385" s="29">
        <f>IF(K384&lt;&gt;0,IFERROR(K384*D384,0),0)</f>
        <v>0</v>
      </c>
      <c r="L385" s="32"/>
    </row>
    <row r="386" spans="1:12" ht="15.75" x14ac:dyDescent="0.25">
      <c r="A386" s="2" t="s">
        <v>17</v>
      </c>
      <c r="B386" s="39">
        <v>190</v>
      </c>
      <c r="C386" s="40" t="s">
        <v>185</v>
      </c>
      <c r="D386" s="42"/>
      <c r="E386" s="45"/>
      <c r="F386" s="28"/>
      <c r="G386" s="28"/>
      <c r="H386" s="28"/>
      <c r="I386" s="28"/>
      <c r="J386" s="28"/>
      <c r="K386" s="28"/>
      <c r="L386" s="32"/>
    </row>
    <row r="387" spans="1:12" ht="15.75" x14ac:dyDescent="0.25">
      <c r="A387" s="2" t="s">
        <v>18</v>
      </c>
      <c r="B387" s="39"/>
      <c r="C387" s="41"/>
      <c r="D387" s="43"/>
      <c r="E387" s="46"/>
      <c r="F387" s="29">
        <f>IF(F386&lt;&gt;0,IFERROR(F386*D386,0),0)</f>
        <v>0</v>
      </c>
      <c r="G387" s="29">
        <f>IF(G386&lt;&gt;0,IFERROR(G386*D386,0),0)</f>
        <v>0</v>
      </c>
      <c r="H387" s="29">
        <f>IF(H386&lt;&gt;0,IFERROR(H386*D386,0),0)</f>
        <v>0</v>
      </c>
      <c r="I387" s="29">
        <f>IF(I386&lt;&gt;0,IFERROR(I386*D386,0),0)</f>
        <v>0</v>
      </c>
      <c r="J387" s="29">
        <f>IF(J386&lt;&gt;0,IFERROR(J386*D386,0),0)</f>
        <v>0</v>
      </c>
      <c r="K387" s="29">
        <f>IF(K386&lt;&gt;0,IFERROR(K386*D386,0),0)</f>
        <v>0</v>
      </c>
      <c r="L387" s="32"/>
    </row>
    <row r="388" spans="1:12" ht="15.75" x14ac:dyDescent="0.25">
      <c r="A388" s="2" t="s">
        <v>17</v>
      </c>
      <c r="B388" s="39">
        <v>191</v>
      </c>
      <c r="C388" s="40" t="s">
        <v>186</v>
      </c>
      <c r="D388" s="42"/>
      <c r="E388" s="45"/>
      <c r="F388" s="28"/>
      <c r="G388" s="28"/>
      <c r="H388" s="28"/>
      <c r="I388" s="28"/>
      <c r="J388" s="28"/>
      <c r="K388" s="28"/>
      <c r="L388" s="32"/>
    </row>
    <row r="389" spans="1:12" ht="15.75" x14ac:dyDescent="0.25">
      <c r="A389" s="2" t="s">
        <v>18</v>
      </c>
      <c r="B389" s="39"/>
      <c r="C389" s="41"/>
      <c r="D389" s="43"/>
      <c r="E389" s="46"/>
      <c r="F389" s="29">
        <f>IF(F388&lt;&gt;0,IFERROR(F388*D388,0),0)</f>
        <v>0</v>
      </c>
      <c r="G389" s="29">
        <f>IF(G388&lt;&gt;0,IFERROR(G388*D388,0),0)</f>
        <v>0</v>
      </c>
      <c r="H389" s="29">
        <f>IF(H388&lt;&gt;0,IFERROR(H388*D388,0),0)</f>
        <v>0</v>
      </c>
      <c r="I389" s="29">
        <f>IF(I388&lt;&gt;0,IFERROR(I388*D388,0),0)</f>
        <v>0</v>
      </c>
      <c r="J389" s="29">
        <f>IF(J388&lt;&gt;0,IFERROR(J388*D388,0),0)</f>
        <v>0</v>
      </c>
      <c r="K389" s="29">
        <f>IF(K388&lt;&gt;0,IFERROR(K388*D388,0),0)</f>
        <v>0</v>
      </c>
      <c r="L389" s="32"/>
    </row>
    <row r="390" spans="1:12" ht="15.75" x14ac:dyDescent="0.25">
      <c r="A390" s="2" t="s">
        <v>17</v>
      </c>
      <c r="B390" s="39">
        <v>192</v>
      </c>
      <c r="C390" s="40" t="s">
        <v>187</v>
      </c>
      <c r="D390" s="42"/>
      <c r="E390" s="45"/>
      <c r="F390" s="28"/>
      <c r="G390" s="28"/>
      <c r="H390" s="28"/>
      <c r="I390" s="28"/>
      <c r="J390" s="28"/>
      <c r="K390" s="28"/>
      <c r="L390" s="32"/>
    </row>
    <row r="391" spans="1:12" ht="15.75" x14ac:dyDescent="0.25">
      <c r="A391" s="2" t="s">
        <v>18</v>
      </c>
      <c r="B391" s="39"/>
      <c r="C391" s="41"/>
      <c r="D391" s="43"/>
      <c r="E391" s="46"/>
      <c r="F391" s="29">
        <f>IF(F390&lt;&gt;0,IFERROR(F390*D390,0),0)</f>
        <v>0</v>
      </c>
      <c r="G391" s="29">
        <f>IF(G390&lt;&gt;0,IFERROR(G390*D390,0),0)</f>
        <v>0</v>
      </c>
      <c r="H391" s="29">
        <f>IF(H390&lt;&gt;0,IFERROR(H390*D390,0),0)</f>
        <v>0</v>
      </c>
      <c r="I391" s="29">
        <f>IF(I390&lt;&gt;0,IFERROR(I390*D390,0),0)</f>
        <v>0</v>
      </c>
      <c r="J391" s="29">
        <f>IF(J390&lt;&gt;0,IFERROR(J390*D390,0),0)</f>
        <v>0</v>
      </c>
      <c r="K391" s="29">
        <f>IF(K390&lt;&gt;0,IFERROR(K390*D390,0),0)</f>
        <v>0</v>
      </c>
      <c r="L391" s="32"/>
    </row>
    <row r="392" spans="1:12" ht="15.75" x14ac:dyDescent="0.25">
      <c r="A392" s="2" t="s">
        <v>17</v>
      </c>
      <c r="B392" s="39">
        <v>193</v>
      </c>
      <c r="C392" s="40" t="s">
        <v>188</v>
      </c>
      <c r="D392" s="42"/>
      <c r="E392" s="45"/>
      <c r="F392" s="28"/>
      <c r="G392" s="28"/>
      <c r="H392" s="28"/>
      <c r="I392" s="28"/>
      <c r="J392" s="28"/>
      <c r="K392" s="28"/>
      <c r="L392" s="32"/>
    </row>
    <row r="393" spans="1:12" ht="15.75" x14ac:dyDescent="0.25">
      <c r="A393" s="2" t="s">
        <v>18</v>
      </c>
      <c r="B393" s="39"/>
      <c r="C393" s="41"/>
      <c r="D393" s="43"/>
      <c r="E393" s="46"/>
      <c r="F393" s="29">
        <f>IF(F392&lt;&gt;0,IFERROR(F392*D392,0),0)</f>
        <v>0</v>
      </c>
      <c r="G393" s="29">
        <f>IF(G392&lt;&gt;0,IFERROR(G392*D392,0),0)</f>
        <v>0</v>
      </c>
      <c r="H393" s="29">
        <f>IF(H392&lt;&gt;0,IFERROR(H392*D392,0),0)</f>
        <v>0</v>
      </c>
      <c r="I393" s="29">
        <f>IF(I392&lt;&gt;0,IFERROR(I392*D392,0),0)</f>
        <v>0</v>
      </c>
      <c r="J393" s="29">
        <f>IF(J392&lt;&gt;0,IFERROR(J392*D392,0),0)</f>
        <v>0</v>
      </c>
      <c r="K393" s="29">
        <f>IF(K392&lt;&gt;0,IFERROR(K392*D392,0),0)</f>
        <v>0</v>
      </c>
      <c r="L393" s="32"/>
    </row>
    <row r="394" spans="1:12" ht="15.75" x14ac:dyDescent="0.25">
      <c r="A394" s="2" t="s">
        <v>17</v>
      </c>
      <c r="B394" s="39">
        <v>194</v>
      </c>
      <c r="C394" s="40" t="s">
        <v>189</v>
      </c>
      <c r="D394" s="42"/>
      <c r="E394" s="45"/>
      <c r="F394" s="28"/>
      <c r="G394" s="28"/>
      <c r="H394" s="28"/>
      <c r="I394" s="28"/>
      <c r="J394" s="28"/>
      <c r="K394" s="28"/>
      <c r="L394" s="32"/>
    </row>
    <row r="395" spans="1:12" ht="15.75" x14ac:dyDescent="0.25">
      <c r="A395" s="2" t="s">
        <v>18</v>
      </c>
      <c r="B395" s="39"/>
      <c r="C395" s="41"/>
      <c r="D395" s="43"/>
      <c r="E395" s="46"/>
      <c r="F395" s="29">
        <f>IF(F394&lt;&gt;0,IFERROR(F394*D394,0),0)</f>
        <v>0</v>
      </c>
      <c r="G395" s="29">
        <f>IF(G394&lt;&gt;0,IFERROR(G394*D394,0),0)</f>
        <v>0</v>
      </c>
      <c r="H395" s="29">
        <f>IF(H394&lt;&gt;0,IFERROR(H394*D394,0),0)</f>
        <v>0</v>
      </c>
      <c r="I395" s="29">
        <f>IF(I394&lt;&gt;0,IFERROR(I394*D394,0),0)</f>
        <v>0</v>
      </c>
      <c r="J395" s="29">
        <f>IF(J394&lt;&gt;0,IFERROR(J394*D394,0),0)</f>
        <v>0</v>
      </c>
      <c r="K395" s="29">
        <f>IF(K394&lt;&gt;0,IFERROR(K394*D394,0),0)</f>
        <v>0</v>
      </c>
      <c r="L395" s="32"/>
    </row>
    <row r="396" spans="1:12" ht="15.75" x14ac:dyDescent="0.25">
      <c r="A396" s="2" t="s">
        <v>17</v>
      </c>
      <c r="B396" s="39">
        <v>195</v>
      </c>
      <c r="C396" s="40" t="s">
        <v>190</v>
      </c>
      <c r="D396" s="42"/>
      <c r="E396" s="45"/>
      <c r="F396" s="28"/>
      <c r="G396" s="28"/>
      <c r="H396" s="28"/>
      <c r="I396" s="28"/>
      <c r="J396" s="28"/>
      <c r="K396" s="28"/>
      <c r="L396" s="32"/>
    </row>
    <row r="397" spans="1:12" ht="15.75" x14ac:dyDescent="0.25">
      <c r="A397" s="2" t="s">
        <v>18</v>
      </c>
      <c r="B397" s="39"/>
      <c r="C397" s="41"/>
      <c r="D397" s="43"/>
      <c r="E397" s="46"/>
      <c r="F397" s="29">
        <f>IF(F396&lt;&gt;0,IFERROR(F396*D396,0),0)</f>
        <v>0</v>
      </c>
      <c r="G397" s="29">
        <f>IF(G396&lt;&gt;0,IFERROR(G396*D396,0),0)</f>
        <v>0</v>
      </c>
      <c r="H397" s="29">
        <f>IF(H396&lt;&gt;0,IFERROR(H396*D396,0),0)</f>
        <v>0</v>
      </c>
      <c r="I397" s="29">
        <f>IF(I396&lt;&gt;0,IFERROR(I396*D396,0),0)</f>
        <v>0</v>
      </c>
      <c r="J397" s="29">
        <f>IF(J396&lt;&gt;0,IFERROR(J396*D396,0),0)</f>
        <v>0</v>
      </c>
      <c r="K397" s="29">
        <f>IF(K396&lt;&gt;0,IFERROR(K396*D396,0),0)</f>
        <v>0</v>
      </c>
      <c r="L397" s="32"/>
    </row>
    <row r="398" spans="1:12" ht="15.75" x14ac:dyDescent="0.25">
      <c r="A398" s="2" t="s">
        <v>17</v>
      </c>
      <c r="B398" s="39">
        <v>196</v>
      </c>
      <c r="C398" s="40" t="s">
        <v>191</v>
      </c>
      <c r="D398" s="42"/>
      <c r="E398" s="45"/>
      <c r="F398" s="28"/>
      <c r="G398" s="28"/>
      <c r="H398" s="28"/>
      <c r="I398" s="28"/>
      <c r="J398" s="28"/>
      <c r="K398" s="28"/>
      <c r="L398" s="32"/>
    </row>
    <row r="399" spans="1:12" ht="15.75" x14ac:dyDescent="0.25">
      <c r="A399" s="2" t="s">
        <v>18</v>
      </c>
      <c r="B399" s="39"/>
      <c r="C399" s="41"/>
      <c r="D399" s="43"/>
      <c r="E399" s="46"/>
      <c r="F399" s="29">
        <f>IF(F398&lt;&gt;0,IFERROR(F398*D398,0),0)</f>
        <v>0</v>
      </c>
      <c r="G399" s="29">
        <f>IF(G398&lt;&gt;0,IFERROR(G398*D398,0),0)</f>
        <v>0</v>
      </c>
      <c r="H399" s="29">
        <f>IF(H398&lt;&gt;0,IFERROR(H398*D398,0),0)</f>
        <v>0</v>
      </c>
      <c r="I399" s="29">
        <f>IF(I398&lt;&gt;0,IFERROR(I398*D398,0),0)</f>
        <v>0</v>
      </c>
      <c r="J399" s="29">
        <f>IF(J398&lt;&gt;0,IFERROR(J398*D398,0),0)</f>
        <v>0</v>
      </c>
      <c r="K399" s="29">
        <f>IF(K398&lt;&gt;0,IFERROR(K398*D398,0),0)</f>
        <v>0</v>
      </c>
      <c r="L399" s="32"/>
    </row>
    <row r="400" spans="1:12" ht="15.75" x14ac:dyDescent="0.25">
      <c r="A400" s="2" t="s">
        <v>17</v>
      </c>
      <c r="B400" s="39">
        <v>197</v>
      </c>
      <c r="C400" s="40" t="s">
        <v>192</v>
      </c>
      <c r="D400" s="42"/>
      <c r="E400" s="45"/>
      <c r="F400" s="28"/>
      <c r="G400" s="28"/>
      <c r="H400" s="28"/>
      <c r="I400" s="28"/>
      <c r="J400" s="28"/>
      <c r="K400" s="28"/>
      <c r="L400" s="32"/>
    </row>
    <row r="401" spans="1:12" ht="15.75" x14ac:dyDescent="0.25">
      <c r="A401" s="2" t="s">
        <v>18</v>
      </c>
      <c r="B401" s="39"/>
      <c r="C401" s="41"/>
      <c r="D401" s="43"/>
      <c r="E401" s="46"/>
      <c r="F401" s="29">
        <f>IF(F400&lt;&gt;0,IFERROR(F400*D400,0),0)</f>
        <v>0</v>
      </c>
      <c r="G401" s="29">
        <f>IF(G400&lt;&gt;0,IFERROR(G400*D400,0),0)</f>
        <v>0</v>
      </c>
      <c r="H401" s="29">
        <f>IF(H400&lt;&gt;0,IFERROR(H400*D400,0),0)</f>
        <v>0</v>
      </c>
      <c r="I401" s="29">
        <f>IF(I400&lt;&gt;0,IFERROR(I400*D400,0),0)</f>
        <v>0</v>
      </c>
      <c r="J401" s="29">
        <f>IF(J400&lt;&gt;0,IFERROR(J400*D400,0),0)</f>
        <v>0</v>
      </c>
      <c r="K401" s="29">
        <f>IF(K400&lt;&gt;0,IFERROR(K400*D400,0),0)</f>
        <v>0</v>
      </c>
      <c r="L401" s="32"/>
    </row>
    <row r="402" spans="1:12" ht="15.75" x14ac:dyDescent="0.25">
      <c r="A402" s="2" t="s">
        <v>17</v>
      </c>
      <c r="B402" s="39">
        <v>198</v>
      </c>
      <c r="C402" s="40" t="s">
        <v>193</v>
      </c>
      <c r="D402" s="42"/>
      <c r="E402" s="45"/>
      <c r="F402" s="28"/>
      <c r="G402" s="28"/>
      <c r="H402" s="28"/>
      <c r="I402" s="28"/>
      <c r="J402" s="28"/>
      <c r="K402" s="28"/>
      <c r="L402" s="32"/>
    </row>
    <row r="403" spans="1:12" ht="15.75" x14ac:dyDescent="0.25">
      <c r="A403" s="2" t="s">
        <v>18</v>
      </c>
      <c r="B403" s="39"/>
      <c r="C403" s="41"/>
      <c r="D403" s="43"/>
      <c r="E403" s="46"/>
      <c r="F403" s="29">
        <f>IF(F402&lt;&gt;0,IFERROR(F402*D402,0),0)</f>
        <v>0</v>
      </c>
      <c r="G403" s="29">
        <f>IF(G402&lt;&gt;0,IFERROR(G402*D402,0),0)</f>
        <v>0</v>
      </c>
      <c r="H403" s="29">
        <f>IF(H402&lt;&gt;0,IFERROR(H402*D402,0),0)</f>
        <v>0</v>
      </c>
      <c r="I403" s="29">
        <f>IF(I402&lt;&gt;0,IFERROR(I402*D402,0),0)</f>
        <v>0</v>
      </c>
      <c r="J403" s="29">
        <f>IF(J402&lt;&gt;0,IFERROR(J402*D402,0),0)</f>
        <v>0</v>
      </c>
      <c r="K403" s="29">
        <f>IF(K402&lt;&gt;0,IFERROR(K402*D402,0),0)</f>
        <v>0</v>
      </c>
      <c r="L403" s="32"/>
    </row>
    <row r="404" spans="1:12" ht="15.75" x14ac:dyDescent="0.25">
      <c r="A404" s="2" t="s">
        <v>17</v>
      </c>
      <c r="B404" s="39">
        <v>199</v>
      </c>
      <c r="C404" s="40" t="s">
        <v>172</v>
      </c>
      <c r="D404" s="42"/>
      <c r="E404" s="45"/>
      <c r="F404" s="28"/>
      <c r="G404" s="28"/>
      <c r="H404" s="28"/>
      <c r="I404" s="28"/>
      <c r="J404" s="28"/>
      <c r="K404" s="28"/>
      <c r="L404" s="32"/>
    </row>
    <row r="405" spans="1:12" ht="15.75" x14ac:dyDescent="0.25">
      <c r="A405" s="2" t="s">
        <v>18</v>
      </c>
      <c r="B405" s="39"/>
      <c r="C405" s="41"/>
      <c r="D405" s="43"/>
      <c r="E405" s="46"/>
      <c r="F405" s="29">
        <f>IF(F404&lt;&gt;0,IFERROR(F404*D404,0),0)</f>
        <v>0</v>
      </c>
      <c r="G405" s="29">
        <f>IF(G404&lt;&gt;0,IFERROR(G404*D404,0),0)</f>
        <v>0</v>
      </c>
      <c r="H405" s="29">
        <f>IF(H404&lt;&gt;0,IFERROR(H404*D404,0),0)</f>
        <v>0</v>
      </c>
      <c r="I405" s="29">
        <f>IF(I404&lt;&gt;0,IFERROR(I404*D404,0),0)</f>
        <v>0</v>
      </c>
      <c r="J405" s="29">
        <f>IF(J404&lt;&gt;0,IFERROR(J404*D404,0),0)</f>
        <v>0</v>
      </c>
      <c r="K405" s="29">
        <f>IF(K404&lt;&gt;0,IFERROR(K404*D404,0),0)</f>
        <v>0</v>
      </c>
      <c r="L405" s="32"/>
    </row>
    <row r="406" spans="1:12" ht="15.75" x14ac:dyDescent="0.25">
      <c r="A406" s="2" t="s">
        <v>17</v>
      </c>
      <c r="B406" s="39">
        <v>200</v>
      </c>
      <c r="C406" s="40" t="s">
        <v>68</v>
      </c>
      <c r="D406" s="42"/>
      <c r="E406" s="45"/>
      <c r="F406" s="28"/>
      <c r="G406" s="28"/>
      <c r="H406" s="28"/>
      <c r="I406" s="28"/>
      <c r="J406" s="28"/>
      <c r="K406" s="28"/>
      <c r="L406" s="32"/>
    </row>
    <row r="407" spans="1:12" ht="15.75" x14ac:dyDescent="0.25">
      <c r="A407" s="2" t="s">
        <v>18</v>
      </c>
      <c r="B407" s="39"/>
      <c r="C407" s="41"/>
      <c r="D407" s="43"/>
      <c r="E407" s="46"/>
      <c r="F407" s="29">
        <f>IF(F406&lt;&gt;0,IFERROR(F406*D406,0),0)</f>
        <v>0</v>
      </c>
      <c r="G407" s="29">
        <f>IF(G406&lt;&gt;0,IFERROR(G406*D406,0),0)</f>
        <v>0</v>
      </c>
      <c r="H407" s="29">
        <f>IF(H406&lt;&gt;0,IFERROR(H406*D406,0),0)</f>
        <v>0</v>
      </c>
      <c r="I407" s="29">
        <f>IF(I406&lt;&gt;0,IFERROR(I406*D406,0),0)</f>
        <v>0</v>
      </c>
      <c r="J407" s="29">
        <f>IF(J406&lt;&gt;0,IFERROR(J406*D406,0),0)</f>
        <v>0</v>
      </c>
      <c r="K407" s="29">
        <f>IF(K406&lt;&gt;0,IFERROR(K406*D406,0),0)</f>
        <v>0</v>
      </c>
      <c r="L407" s="32"/>
    </row>
    <row r="408" spans="1:12" ht="15.75" x14ac:dyDescent="0.25">
      <c r="A408" s="2" t="s">
        <v>17</v>
      </c>
      <c r="B408" s="39">
        <v>201</v>
      </c>
      <c r="C408" s="40" t="s">
        <v>194</v>
      </c>
      <c r="D408" s="42"/>
      <c r="E408" s="45"/>
      <c r="F408" s="28"/>
      <c r="G408" s="28"/>
      <c r="H408" s="28"/>
      <c r="I408" s="28"/>
      <c r="J408" s="28"/>
      <c r="K408" s="28"/>
      <c r="L408" s="32"/>
    </row>
    <row r="409" spans="1:12" ht="15.75" x14ac:dyDescent="0.25">
      <c r="A409" s="2" t="s">
        <v>18</v>
      </c>
      <c r="B409" s="39"/>
      <c r="C409" s="41"/>
      <c r="D409" s="43"/>
      <c r="E409" s="46"/>
      <c r="F409" s="29">
        <f>IF(F408&lt;&gt;0,IFERROR(F408*D408,0),0)</f>
        <v>0</v>
      </c>
      <c r="G409" s="29">
        <f>IF(G408&lt;&gt;0,IFERROR(G408*D408,0),0)</f>
        <v>0</v>
      </c>
      <c r="H409" s="29">
        <f>IF(H408&lt;&gt;0,IFERROR(H408*D408,0),0)</f>
        <v>0</v>
      </c>
      <c r="I409" s="29">
        <f>IF(I408&lt;&gt;0,IFERROR(I408*D408,0),0)</f>
        <v>0</v>
      </c>
      <c r="J409" s="29">
        <f>IF(J408&lt;&gt;0,IFERROR(J408*D408,0),0)</f>
        <v>0</v>
      </c>
      <c r="K409" s="29">
        <f>IF(K408&lt;&gt;0,IFERROR(K408*D408,0),0)</f>
        <v>0</v>
      </c>
      <c r="L409" s="32"/>
    </row>
    <row r="410" spans="1:12" ht="15.75" x14ac:dyDescent="0.25">
      <c r="A410" s="2" t="s">
        <v>17</v>
      </c>
      <c r="B410" s="39">
        <v>202</v>
      </c>
      <c r="C410" s="40" t="s">
        <v>195</v>
      </c>
      <c r="D410" s="42"/>
      <c r="E410" s="45"/>
      <c r="F410" s="28"/>
      <c r="G410" s="28"/>
      <c r="H410" s="28"/>
      <c r="I410" s="28"/>
      <c r="J410" s="28"/>
      <c r="K410" s="28"/>
      <c r="L410" s="32"/>
    </row>
    <row r="411" spans="1:12" ht="15.75" x14ac:dyDescent="0.25">
      <c r="A411" s="2" t="s">
        <v>18</v>
      </c>
      <c r="B411" s="39"/>
      <c r="C411" s="41"/>
      <c r="D411" s="43"/>
      <c r="E411" s="46"/>
      <c r="F411" s="29">
        <f>IF(F410&lt;&gt;0,IFERROR(F410*D410,0),0)</f>
        <v>0</v>
      </c>
      <c r="G411" s="29">
        <f>IF(G410&lt;&gt;0,IFERROR(G410*D410,0),0)</f>
        <v>0</v>
      </c>
      <c r="H411" s="29">
        <f>IF(H410&lt;&gt;0,IFERROR(H410*D410,0),0)</f>
        <v>0</v>
      </c>
      <c r="I411" s="29">
        <f>IF(I410&lt;&gt;0,IFERROR(I410*D410,0),0)</f>
        <v>0</v>
      </c>
      <c r="J411" s="29">
        <f>IF(J410&lt;&gt;0,IFERROR(J410*D410,0),0)</f>
        <v>0</v>
      </c>
      <c r="K411" s="29">
        <f>IF(K410&lt;&gt;0,IFERROR(K410*D410,0),0)</f>
        <v>0</v>
      </c>
      <c r="L411" s="32"/>
    </row>
    <row r="412" spans="1:12" ht="15.75" x14ac:dyDescent="0.25">
      <c r="A412" s="2" t="s">
        <v>17</v>
      </c>
      <c r="B412" s="39">
        <v>203</v>
      </c>
      <c r="C412" s="40" t="s">
        <v>196</v>
      </c>
      <c r="D412" s="42"/>
      <c r="E412" s="45"/>
      <c r="F412" s="28"/>
      <c r="G412" s="28"/>
      <c r="H412" s="28"/>
      <c r="I412" s="28"/>
      <c r="J412" s="28"/>
      <c r="K412" s="28"/>
      <c r="L412" s="32"/>
    </row>
    <row r="413" spans="1:12" ht="15.75" x14ac:dyDescent="0.25">
      <c r="A413" s="2" t="s">
        <v>18</v>
      </c>
      <c r="B413" s="39"/>
      <c r="C413" s="41"/>
      <c r="D413" s="43"/>
      <c r="E413" s="46"/>
      <c r="F413" s="29">
        <f>IF(F412&lt;&gt;0,IFERROR(F412*D412,0),0)</f>
        <v>0</v>
      </c>
      <c r="G413" s="29">
        <f>IF(G412&lt;&gt;0,IFERROR(G412*D412,0),0)</f>
        <v>0</v>
      </c>
      <c r="H413" s="29">
        <f>IF(H412&lt;&gt;0,IFERROR(H412*D412,0),0)</f>
        <v>0</v>
      </c>
      <c r="I413" s="29">
        <f>IF(I412&lt;&gt;0,IFERROR(I412*D412,0),0)</f>
        <v>0</v>
      </c>
      <c r="J413" s="29">
        <f>IF(J412&lt;&gt;0,IFERROR(J412*D412,0),0)</f>
        <v>0</v>
      </c>
      <c r="K413" s="29">
        <f>IF(K412&lt;&gt;0,IFERROR(K412*D412,0),0)</f>
        <v>0</v>
      </c>
      <c r="L413" s="32"/>
    </row>
    <row r="414" spans="1:12" ht="15.75" x14ac:dyDescent="0.25">
      <c r="A414" s="2" t="s">
        <v>17</v>
      </c>
      <c r="B414" s="39">
        <v>204</v>
      </c>
      <c r="C414" s="40" t="s">
        <v>197</v>
      </c>
      <c r="D414" s="42"/>
      <c r="E414" s="45"/>
      <c r="F414" s="28"/>
      <c r="G414" s="28"/>
      <c r="H414" s="28"/>
      <c r="I414" s="28"/>
      <c r="J414" s="28"/>
      <c r="K414" s="28"/>
      <c r="L414" s="32"/>
    </row>
    <row r="415" spans="1:12" ht="15.75" x14ac:dyDescent="0.25">
      <c r="A415" s="2" t="s">
        <v>18</v>
      </c>
      <c r="B415" s="39"/>
      <c r="C415" s="41"/>
      <c r="D415" s="43"/>
      <c r="E415" s="46"/>
      <c r="F415" s="29">
        <f>IF(F414&lt;&gt;0,IFERROR(F414*D414,0),0)</f>
        <v>0</v>
      </c>
      <c r="G415" s="29">
        <f>IF(G414&lt;&gt;0,IFERROR(G414*D414,0),0)</f>
        <v>0</v>
      </c>
      <c r="H415" s="29">
        <f>IF(H414&lt;&gt;0,IFERROR(H414*D414,0),0)</f>
        <v>0</v>
      </c>
      <c r="I415" s="29">
        <f>IF(I414&lt;&gt;0,IFERROR(I414*D414,0),0)</f>
        <v>0</v>
      </c>
      <c r="J415" s="29">
        <f>IF(J414&lt;&gt;0,IFERROR(J414*D414,0),0)</f>
        <v>0</v>
      </c>
      <c r="K415" s="29">
        <f>IF(K414&lt;&gt;0,IFERROR(K414*D414,0),0)</f>
        <v>0</v>
      </c>
      <c r="L415" s="32"/>
    </row>
    <row r="416" spans="1:12" ht="15.75" x14ac:dyDescent="0.25">
      <c r="A416" s="2" t="s">
        <v>17</v>
      </c>
      <c r="B416" s="39">
        <v>205</v>
      </c>
      <c r="C416" s="40" t="s">
        <v>244</v>
      </c>
      <c r="D416" s="42"/>
      <c r="E416" s="45"/>
      <c r="F416" s="28"/>
      <c r="G416" s="28"/>
      <c r="H416" s="28"/>
      <c r="I416" s="28"/>
      <c r="J416" s="28"/>
      <c r="K416" s="28"/>
      <c r="L416" s="32"/>
    </row>
    <row r="417" spans="1:12" ht="15.75" x14ac:dyDescent="0.25">
      <c r="A417" s="2" t="s">
        <v>18</v>
      </c>
      <c r="B417" s="39"/>
      <c r="C417" s="41"/>
      <c r="D417" s="43"/>
      <c r="E417" s="46"/>
      <c r="F417" s="29">
        <f>IF(F416&lt;&gt;0,IFERROR(F416*D416,0),0)</f>
        <v>0</v>
      </c>
      <c r="G417" s="29">
        <f>IF(G416&lt;&gt;0,IFERROR(G416*D416,0),0)</f>
        <v>0</v>
      </c>
      <c r="H417" s="29">
        <f>IF(H416&lt;&gt;0,IFERROR(H416*D416,0),0)</f>
        <v>0</v>
      </c>
      <c r="I417" s="29">
        <f>IF(I416&lt;&gt;0,IFERROR(I416*D416,0),0)</f>
        <v>0</v>
      </c>
      <c r="J417" s="29">
        <f>IF(J416&lt;&gt;0,IFERROR(J416*D416,0),0)</f>
        <v>0</v>
      </c>
      <c r="K417" s="29">
        <f>IF(K416&lt;&gt;0,IFERROR(K416*D416,0),0)</f>
        <v>0</v>
      </c>
      <c r="L417" s="32"/>
    </row>
    <row r="418" spans="1:12" ht="15.75" x14ac:dyDescent="0.25">
      <c r="A418" s="2" t="s">
        <v>17</v>
      </c>
      <c r="B418" s="39">
        <v>206</v>
      </c>
      <c r="C418" s="40" t="s">
        <v>245</v>
      </c>
      <c r="D418" s="42"/>
      <c r="E418" s="45"/>
      <c r="F418" s="28"/>
      <c r="G418" s="28"/>
      <c r="H418" s="28"/>
      <c r="I418" s="28"/>
      <c r="J418" s="28"/>
      <c r="K418" s="28"/>
      <c r="L418" s="32"/>
    </row>
    <row r="419" spans="1:12" ht="15.75" x14ac:dyDescent="0.25">
      <c r="A419" s="2" t="s">
        <v>18</v>
      </c>
      <c r="B419" s="39"/>
      <c r="C419" s="41"/>
      <c r="D419" s="43"/>
      <c r="E419" s="46"/>
      <c r="F419" s="29">
        <f>IF(F418&lt;&gt;0,IFERROR(F418*D418,0),0)</f>
        <v>0</v>
      </c>
      <c r="G419" s="29">
        <f>IF(G418&lt;&gt;0,IFERROR(G418*D418,0),0)</f>
        <v>0</v>
      </c>
      <c r="H419" s="29">
        <f>IF(H418&lt;&gt;0,IFERROR(H418*D418,0),0)</f>
        <v>0</v>
      </c>
      <c r="I419" s="29">
        <f>IF(I418&lt;&gt;0,IFERROR(I418*D418,0),0)</f>
        <v>0</v>
      </c>
      <c r="J419" s="29">
        <f>IF(J418&lt;&gt;0,IFERROR(J418*D418,0),0)</f>
        <v>0</v>
      </c>
      <c r="K419" s="29">
        <f>IF(K418&lt;&gt;0,IFERROR(K418*D418,0),0)</f>
        <v>0</v>
      </c>
      <c r="L419" s="32"/>
    </row>
    <row r="420" spans="1:12" ht="15.75" x14ac:dyDescent="0.25">
      <c r="A420" s="2" t="s">
        <v>17</v>
      </c>
      <c r="B420" s="39">
        <v>207</v>
      </c>
      <c r="C420" s="40" t="s">
        <v>246</v>
      </c>
      <c r="D420" s="42"/>
      <c r="E420" s="45"/>
      <c r="F420" s="28"/>
      <c r="G420" s="28"/>
      <c r="H420" s="28"/>
      <c r="I420" s="28"/>
      <c r="J420" s="28"/>
      <c r="K420" s="28"/>
      <c r="L420" s="32"/>
    </row>
    <row r="421" spans="1:12" ht="15.75" x14ac:dyDescent="0.25">
      <c r="A421" s="2" t="s">
        <v>18</v>
      </c>
      <c r="B421" s="39"/>
      <c r="C421" s="41"/>
      <c r="D421" s="43"/>
      <c r="E421" s="46"/>
      <c r="F421" s="29">
        <f>IF(F420&lt;&gt;0,IFERROR(F420*D420,0),0)</f>
        <v>0</v>
      </c>
      <c r="G421" s="29">
        <f>IF(G420&lt;&gt;0,IFERROR(G420*D420,0),0)</f>
        <v>0</v>
      </c>
      <c r="H421" s="29">
        <f>IF(H420&lt;&gt;0,IFERROR(H420*D420,0),0)</f>
        <v>0</v>
      </c>
      <c r="I421" s="29">
        <f>IF(I420&lt;&gt;0,IFERROR(I420*D420,0),0)</f>
        <v>0</v>
      </c>
      <c r="J421" s="29">
        <f>IF(J420&lt;&gt;0,IFERROR(J420*D420,0),0)</f>
        <v>0</v>
      </c>
      <c r="K421" s="29">
        <f>IF(K420&lt;&gt;0,IFERROR(K420*D420,0),0)</f>
        <v>0</v>
      </c>
      <c r="L421" s="32"/>
    </row>
    <row r="422" spans="1:12" ht="15.75" x14ac:dyDescent="0.25">
      <c r="A422" s="2" t="s">
        <v>17</v>
      </c>
      <c r="B422" s="39">
        <v>208</v>
      </c>
      <c r="C422" s="40" t="s">
        <v>198</v>
      </c>
      <c r="D422" s="42"/>
      <c r="E422" s="45"/>
      <c r="F422" s="28"/>
      <c r="G422" s="28"/>
      <c r="H422" s="28"/>
      <c r="I422" s="28"/>
      <c r="J422" s="28"/>
      <c r="K422" s="28"/>
      <c r="L422" s="32"/>
    </row>
    <row r="423" spans="1:12" ht="15.75" x14ac:dyDescent="0.25">
      <c r="A423" s="2" t="s">
        <v>18</v>
      </c>
      <c r="B423" s="39"/>
      <c r="C423" s="41"/>
      <c r="D423" s="43"/>
      <c r="E423" s="46"/>
      <c r="F423" s="29">
        <f>IF(F422&lt;&gt;0,IFERROR(F422*D422,0),0)</f>
        <v>0</v>
      </c>
      <c r="G423" s="29">
        <f>IF(G422&lt;&gt;0,IFERROR(G422*D422,0),0)</f>
        <v>0</v>
      </c>
      <c r="H423" s="29">
        <f>IF(H422&lt;&gt;0,IFERROR(H422*D422,0),0)</f>
        <v>0</v>
      </c>
      <c r="I423" s="29">
        <f>IF(I422&lt;&gt;0,IFERROR(I422*D422,0),0)</f>
        <v>0</v>
      </c>
      <c r="J423" s="29">
        <f>IF(J422&lt;&gt;0,IFERROR(J422*D422,0),0)</f>
        <v>0</v>
      </c>
      <c r="K423" s="29">
        <f>IF(K422&lt;&gt;0,IFERROR(K422*D422,0),0)</f>
        <v>0</v>
      </c>
      <c r="L423" s="32"/>
    </row>
    <row r="424" spans="1:12" ht="15.75" x14ac:dyDescent="0.25">
      <c r="A424" s="2" t="s">
        <v>17</v>
      </c>
      <c r="B424" s="39">
        <v>209</v>
      </c>
      <c r="C424" s="40" t="s">
        <v>199</v>
      </c>
      <c r="D424" s="42"/>
      <c r="E424" s="45"/>
      <c r="F424" s="28"/>
      <c r="G424" s="28"/>
      <c r="H424" s="28"/>
      <c r="I424" s="28"/>
      <c r="J424" s="28"/>
      <c r="K424" s="28"/>
      <c r="L424" s="32"/>
    </row>
    <row r="425" spans="1:12" ht="15.75" x14ac:dyDescent="0.25">
      <c r="A425" s="2" t="s">
        <v>18</v>
      </c>
      <c r="B425" s="39"/>
      <c r="C425" s="41"/>
      <c r="D425" s="43"/>
      <c r="E425" s="46"/>
      <c r="F425" s="29">
        <f>IF(F424&lt;&gt;0,IFERROR(F424*D424,0),0)</f>
        <v>0</v>
      </c>
      <c r="G425" s="29">
        <f>IF(G424&lt;&gt;0,IFERROR(G424*D424,0),0)</f>
        <v>0</v>
      </c>
      <c r="H425" s="29">
        <f>IF(H424&lt;&gt;0,IFERROR(H424*D424,0),0)</f>
        <v>0</v>
      </c>
      <c r="I425" s="29">
        <f>IF(I424&lt;&gt;0,IFERROR(I424*D424,0),0)</f>
        <v>0</v>
      </c>
      <c r="J425" s="29">
        <f>IF(J424&lt;&gt;0,IFERROR(J424*D424,0),0)</f>
        <v>0</v>
      </c>
      <c r="K425" s="29">
        <f>IF(K424&lt;&gt;0,IFERROR(K424*D424,0),0)</f>
        <v>0</v>
      </c>
      <c r="L425" s="32"/>
    </row>
    <row r="426" spans="1:12" ht="15.75" x14ac:dyDescent="0.25">
      <c r="A426" s="2" t="s">
        <v>17</v>
      </c>
      <c r="B426" s="39">
        <v>210</v>
      </c>
      <c r="C426" s="40" t="s">
        <v>247</v>
      </c>
      <c r="D426" s="42"/>
      <c r="E426" s="45"/>
      <c r="F426" s="28"/>
      <c r="G426" s="28"/>
      <c r="H426" s="28"/>
      <c r="I426" s="28"/>
      <c r="J426" s="28"/>
      <c r="K426" s="28"/>
      <c r="L426" s="32"/>
    </row>
    <row r="427" spans="1:12" ht="15.75" x14ac:dyDescent="0.25">
      <c r="A427" s="2" t="s">
        <v>18</v>
      </c>
      <c r="B427" s="39"/>
      <c r="C427" s="41"/>
      <c r="D427" s="43"/>
      <c r="E427" s="46"/>
      <c r="F427" s="29">
        <f>IF(F426&lt;&gt;0,IFERROR(F426*D426,0),0)</f>
        <v>0</v>
      </c>
      <c r="G427" s="29">
        <f>IF(G426&lt;&gt;0,IFERROR(G426*D426,0),0)</f>
        <v>0</v>
      </c>
      <c r="H427" s="29">
        <f>IF(H426&lt;&gt;0,IFERROR(H426*D426,0),0)</f>
        <v>0</v>
      </c>
      <c r="I427" s="29">
        <f>IF(I426&lt;&gt;0,IFERROR(I426*D426,0),0)</f>
        <v>0</v>
      </c>
      <c r="J427" s="29">
        <f>IF(J426&lt;&gt;0,IFERROR(J426*D426,0),0)</f>
        <v>0</v>
      </c>
      <c r="K427" s="29">
        <f>IF(K426&lt;&gt;0,IFERROR(K426*D426,0),0)</f>
        <v>0</v>
      </c>
      <c r="L427" s="32"/>
    </row>
    <row r="428" spans="1:12" ht="15.75" x14ac:dyDescent="0.25">
      <c r="A428" s="2" t="s">
        <v>17</v>
      </c>
      <c r="B428" s="39">
        <v>211</v>
      </c>
      <c r="C428" s="40" t="s">
        <v>200</v>
      </c>
      <c r="D428" s="42"/>
      <c r="E428" s="45"/>
      <c r="F428" s="28"/>
      <c r="G428" s="28"/>
      <c r="H428" s="28"/>
      <c r="I428" s="28"/>
      <c r="J428" s="28"/>
      <c r="K428" s="28"/>
      <c r="L428" s="32"/>
    </row>
    <row r="429" spans="1:12" ht="15.75" x14ac:dyDescent="0.25">
      <c r="A429" s="2" t="s">
        <v>18</v>
      </c>
      <c r="B429" s="39"/>
      <c r="C429" s="41"/>
      <c r="D429" s="43"/>
      <c r="E429" s="46"/>
      <c r="F429" s="29">
        <f>IF(F428&lt;&gt;0,IFERROR(F428*D428,0),0)</f>
        <v>0</v>
      </c>
      <c r="G429" s="29">
        <f>IF(G428&lt;&gt;0,IFERROR(G428*D428,0),0)</f>
        <v>0</v>
      </c>
      <c r="H429" s="29">
        <f>IF(H428&lt;&gt;0,IFERROR(H428*D428,0),0)</f>
        <v>0</v>
      </c>
      <c r="I429" s="29">
        <f>IF(I428&lt;&gt;0,IFERROR(I428*D428,0),0)</f>
        <v>0</v>
      </c>
      <c r="J429" s="29">
        <f>IF(J428&lt;&gt;0,IFERROR(J428*D428,0),0)</f>
        <v>0</v>
      </c>
      <c r="K429" s="29">
        <f>IF(K428&lt;&gt;0,IFERROR(K428*D428,0),0)</f>
        <v>0</v>
      </c>
      <c r="L429" s="32"/>
    </row>
    <row r="430" spans="1:12" ht="15.75" x14ac:dyDescent="0.25">
      <c r="A430" s="2" t="s">
        <v>17</v>
      </c>
      <c r="B430" s="39">
        <v>212</v>
      </c>
      <c r="C430" s="40" t="s">
        <v>248</v>
      </c>
      <c r="D430" s="42"/>
      <c r="E430" s="45"/>
      <c r="F430" s="28"/>
      <c r="G430" s="28"/>
      <c r="H430" s="28"/>
      <c r="I430" s="28"/>
      <c r="J430" s="28"/>
      <c r="K430" s="28"/>
      <c r="L430" s="32"/>
    </row>
    <row r="431" spans="1:12" ht="15.75" x14ac:dyDescent="0.25">
      <c r="A431" s="2" t="s">
        <v>18</v>
      </c>
      <c r="B431" s="39"/>
      <c r="C431" s="41"/>
      <c r="D431" s="43"/>
      <c r="E431" s="46"/>
      <c r="F431" s="29">
        <f>IF(F430&lt;&gt;0,IFERROR(F430*D430,0),0)</f>
        <v>0</v>
      </c>
      <c r="G431" s="29">
        <f>IF(G430&lt;&gt;0,IFERROR(G430*D430,0),0)</f>
        <v>0</v>
      </c>
      <c r="H431" s="29">
        <f>IF(H430&lt;&gt;0,IFERROR(H430*D430,0),0)</f>
        <v>0</v>
      </c>
      <c r="I431" s="29">
        <f>IF(I430&lt;&gt;0,IFERROR(I430*D430,0),0)</f>
        <v>0</v>
      </c>
      <c r="J431" s="29">
        <f>IF(J430&lt;&gt;0,IFERROR(J430*D430,0),0)</f>
        <v>0</v>
      </c>
      <c r="K431" s="29">
        <f>IF(K430&lt;&gt;0,IFERROR(K430*D430,0),0)</f>
        <v>0</v>
      </c>
      <c r="L431" s="32"/>
    </row>
    <row r="432" spans="1:12" ht="15.75" x14ac:dyDescent="0.25">
      <c r="A432" s="2" t="s">
        <v>17</v>
      </c>
      <c r="B432" s="39">
        <v>213</v>
      </c>
      <c r="C432" s="40" t="s">
        <v>249</v>
      </c>
      <c r="D432" s="42"/>
      <c r="E432" s="45"/>
      <c r="F432" s="28"/>
      <c r="G432" s="28"/>
      <c r="H432" s="28"/>
      <c r="I432" s="28"/>
      <c r="J432" s="28"/>
      <c r="K432" s="28"/>
      <c r="L432" s="32"/>
    </row>
    <row r="433" spans="1:12" ht="15.75" x14ac:dyDescent="0.25">
      <c r="A433" s="2" t="s">
        <v>18</v>
      </c>
      <c r="B433" s="39"/>
      <c r="C433" s="41"/>
      <c r="D433" s="43"/>
      <c r="E433" s="46"/>
      <c r="F433" s="29">
        <f>IF(F432&lt;&gt;0,IFERROR(F432*D432,0),0)</f>
        <v>0</v>
      </c>
      <c r="G433" s="29">
        <f>IF(G432&lt;&gt;0,IFERROR(G432*D432,0),0)</f>
        <v>0</v>
      </c>
      <c r="H433" s="29">
        <f>IF(H432&lt;&gt;0,IFERROR(H432*D432,0),0)</f>
        <v>0</v>
      </c>
      <c r="I433" s="29">
        <f>IF(I432&lt;&gt;0,IFERROR(I432*D432,0),0)</f>
        <v>0</v>
      </c>
      <c r="J433" s="29">
        <f>IF(J432&lt;&gt;0,IFERROR(J432*D432,0),0)</f>
        <v>0</v>
      </c>
      <c r="K433" s="29">
        <f>IF(K432&lt;&gt;0,IFERROR(K432*D432,0),0)</f>
        <v>0</v>
      </c>
      <c r="L433" s="32"/>
    </row>
    <row r="434" spans="1:12" ht="15.75" x14ac:dyDescent="0.25">
      <c r="A434" s="2" t="s">
        <v>17</v>
      </c>
      <c r="B434" s="39">
        <v>214</v>
      </c>
      <c r="C434" s="40" t="s">
        <v>250</v>
      </c>
      <c r="D434" s="42"/>
      <c r="E434" s="45"/>
      <c r="F434" s="28"/>
      <c r="G434" s="28"/>
      <c r="H434" s="28"/>
      <c r="I434" s="28"/>
      <c r="J434" s="28"/>
      <c r="K434" s="28"/>
      <c r="L434" s="32"/>
    </row>
    <row r="435" spans="1:12" ht="15.75" x14ac:dyDescent="0.25">
      <c r="A435" s="2" t="s">
        <v>18</v>
      </c>
      <c r="B435" s="39"/>
      <c r="C435" s="41"/>
      <c r="D435" s="43"/>
      <c r="E435" s="46"/>
      <c r="F435" s="29">
        <f>IF(F434&lt;&gt;0,IFERROR(F434*D434,0),0)</f>
        <v>0</v>
      </c>
      <c r="G435" s="29">
        <f>IF(G434&lt;&gt;0,IFERROR(G434*D434,0),0)</f>
        <v>0</v>
      </c>
      <c r="H435" s="29">
        <f>IF(H434&lt;&gt;0,IFERROR(H434*D434,0),0)</f>
        <v>0</v>
      </c>
      <c r="I435" s="29">
        <f>IF(I434&lt;&gt;0,IFERROR(I434*D434,0),0)</f>
        <v>0</v>
      </c>
      <c r="J435" s="29">
        <f>IF(J434&lt;&gt;0,IFERROR(J434*D434,0),0)</f>
        <v>0</v>
      </c>
      <c r="K435" s="29">
        <f>IF(K434&lt;&gt;0,IFERROR(K434*D434,0),0)</f>
        <v>0</v>
      </c>
      <c r="L435" s="32"/>
    </row>
    <row r="436" spans="1:12" ht="15.75" x14ac:dyDescent="0.25">
      <c r="A436" s="2" t="s">
        <v>17</v>
      </c>
      <c r="B436" s="39">
        <v>215</v>
      </c>
      <c r="C436" s="40" t="s">
        <v>201</v>
      </c>
      <c r="D436" s="42"/>
      <c r="E436" s="45"/>
      <c r="F436" s="28"/>
      <c r="G436" s="28"/>
      <c r="H436" s="28"/>
      <c r="I436" s="28"/>
      <c r="J436" s="28"/>
      <c r="K436" s="28"/>
      <c r="L436" s="32"/>
    </row>
    <row r="437" spans="1:12" ht="15.75" x14ac:dyDescent="0.25">
      <c r="A437" s="2" t="s">
        <v>18</v>
      </c>
      <c r="B437" s="39"/>
      <c r="C437" s="41"/>
      <c r="D437" s="43"/>
      <c r="E437" s="46"/>
      <c r="F437" s="29">
        <f>IF(F436&lt;&gt;0,IFERROR(F436*D436,0),0)</f>
        <v>0</v>
      </c>
      <c r="G437" s="29">
        <f>IF(G436&lt;&gt;0,IFERROR(G436*D436,0),0)</f>
        <v>0</v>
      </c>
      <c r="H437" s="29">
        <f>IF(H436&lt;&gt;0,IFERROR(H436*D436,0),0)</f>
        <v>0</v>
      </c>
      <c r="I437" s="29">
        <f>IF(I436&lt;&gt;0,IFERROR(I436*D436,0),0)</f>
        <v>0</v>
      </c>
      <c r="J437" s="29">
        <f>IF(J436&lt;&gt;0,IFERROR(J436*D436,0),0)</f>
        <v>0</v>
      </c>
      <c r="K437" s="29">
        <f>IF(K436&lt;&gt;0,IFERROR(K436*D436,0),0)</f>
        <v>0</v>
      </c>
      <c r="L437" s="32"/>
    </row>
    <row r="438" spans="1:12" ht="15.75" x14ac:dyDescent="0.25">
      <c r="A438" s="2" t="s">
        <v>17</v>
      </c>
      <c r="B438" s="39">
        <v>216</v>
      </c>
      <c r="C438" s="40" t="s">
        <v>202</v>
      </c>
      <c r="D438" s="42"/>
      <c r="E438" s="45"/>
      <c r="F438" s="28"/>
      <c r="G438" s="28"/>
      <c r="H438" s="28"/>
      <c r="I438" s="28"/>
      <c r="J438" s="28"/>
      <c r="K438" s="28"/>
      <c r="L438" s="32"/>
    </row>
    <row r="439" spans="1:12" ht="15.75" x14ac:dyDescent="0.25">
      <c r="A439" s="2" t="s">
        <v>18</v>
      </c>
      <c r="B439" s="39"/>
      <c r="C439" s="41"/>
      <c r="D439" s="43"/>
      <c r="E439" s="46"/>
      <c r="F439" s="29">
        <f>IF(F438&lt;&gt;0,IFERROR(F438*D438,0),0)</f>
        <v>0</v>
      </c>
      <c r="G439" s="29">
        <f>IF(G438&lt;&gt;0,IFERROR(G438*D438,0),0)</f>
        <v>0</v>
      </c>
      <c r="H439" s="29">
        <f>IF(H438&lt;&gt;0,IFERROR(H438*D438,0),0)</f>
        <v>0</v>
      </c>
      <c r="I439" s="29">
        <f>IF(I438&lt;&gt;0,IFERROR(I438*D438,0),0)</f>
        <v>0</v>
      </c>
      <c r="J439" s="29">
        <f>IF(J438&lt;&gt;0,IFERROR(J438*D438,0),0)</f>
        <v>0</v>
      </c>
      <c r="K439" s="29">
        <f>IF(K438&lt;&gt;0,IFERROR(K438*D438,0),0)</f>
        <v>0</v>
      </c>
      <c r="L439" s="32"/>
    </row>
    <row r="440" spans="1:12" ht="15.75" x14ac:dyDescent="0.25">
      <c r="A440" s="2" t="s">
        <v>17</v>
      </c>
      <c r="B440" s="39">
        <v>217</v>
      </c>
      <c r="C440" s="40" t="s">
        <v>203</v>
      </c>
      <c r="D440" s="42"/>
      <c r="E440" s="45"/>
      <c r="F440" s="28"/>
      <c r="G440" s="28"/>
      <c r="H440" s="28"/>
      <c r="I440" s="28"/>
      <c r="J440" s="28"/>
      <c r="K440" s="28"/>
      <c r="L440" s="32"/>
    </row>
    <row r="441" spans="1:12" ht="15.75" x14ac:dyDescent="0.25">
      <c r="A441" s="2" t="s">
        <v>18</v>
      </c>
      <c r="B441" s="39"/>
      <c r="C441" s="41"/>
      <c r="D441" s="43"/>
      <c r="E441" s="46"/>
      <c r="F441" s="29">
        <f>IF(F440&lt;&gt;0,IFERROR(F440*D440,0),0)</f>
        <v>0</v>
      </c>
      <c r="G441" s="29">
        <f>IF(G440&lt;&gt;0,IFERROR(G440*D440,0),0)</f>
        <v>0</v>
      </c>
      <c r="H441" s="29">
        <f>IF(H440&lt;&gt;0,IFERROR(H440*D440,0),0)</f>
        <v>0</v>
      </c>
      <c r="I441" s="29">
        <f>IF(I440&lt;&gt;0,IFERROR(I440*D440,0),0)</f>
        <v>0</v>
      </c>
      <c r="J441" s="29">
        <f>IF(J440&lt;&gt;0,IFERROR(J440*D440,0),0)</f>
        <v>0</v>
      </c>
      <c r="K441" s="29">
        <f>IF(K440&lt;&gt;0,IFERROR(K440*D440,0),0)</f>
        <v>0</v>
      </c>
      <c r="L441" s="32"/>
    </row>
    <row r="442" spans="1:12" ht="15.75" x14ac:dyDescent="0.25">
      <c r="A442" s="2" t="s">
        <v>17</v>
      </c>
      <c r="B442" s="39">
        <v>218</v>
      </c>
      <c r="C442" s="40" t="s">
        <v>204</v>
      </c>
      <c r="D442" s="42"/>
      <c r="E442" s="45"/>
      <c r="F442" s="28"/>
      <c r="G442" s="28"/>
      <c r="H442" s="28"/>
      <c r="I442" s="28"/>
      <c r="J442" s="28"/>
      <c r="K442" s="28"/>
      <c r="L442" s="32"/>
    </row>
    <row r="443" spans="1:12" ht="15.75" x14ac:dyDescent="0.25">
      <c r="A443" s="2" t="s">
        <v>18</v>
      </c>
      <c r="B443" s="39"/>
      <c r="C443" s="41"/>
      <c r="D443" s="43"/>
      <c r="E443" s="46"/>
      <c r="F443" s="29">
        <f>IF(F442&lt;&gt;0,IFERROR(F442*D442,0),0)</f>
        <v>0</v>
      </c>
      <c r="G443" s="29">
        <f>IF(G442&lt;&gt;0,IFERROR(G442*D442,0),0)</f>
        <v>0</v>
      </c>
      <c r="H443" s="29">
        <f>IF(H442&lt;&gt;0,IFERROR(H442*D442,0),0)</f>
        <v>0</v>
      </c>
      <c r="I443" s="29">
        <f>IF(I442&lt;&gt;0,IFERROR(I442*D442,0),0)</f>
        <v>0</v>
      </c>
      <c r="J443" s="29">
        <f>IF(J442&lt;&gt;0,IFERROR(J442*D442,0),0)</f>
        <v>0</v>
      </c>
      <c r="K443" s="29">
        <f>IF(K442&lt;&gt;0,IFERROR(K442*D442,0),0)</f>
        <v>0</v>
      </c>
      <c r="L443" s="32"/>
    </row>
    <row r="444" spans="1:12" ht="15.75" x14ac:dyDescent="0.25">
      <c r="A444" s="2" t="s">
        <v>17</v>
      </c>
      <c r="B444" s="39">
        <v>219</v>
      </c>
      <c r="C444" s="40" t="s">
        <v>205</v>
      </c>
      <c r="D444" s="42"/>
      <c r="E444" s="45"/>
      <c r="F444" s="28"/>
      <c r="G444" s="28"/>
      <c r="H444" s="28"/>
      <c r="I444" s="28"/>
      <c r="J444" s="28"/>
      <c r="K444" s="28"/>
      <c r="L444" s="32"/>
    </row>
    <row r="445" spans="1:12" ht="15.75" x14ac:dyDescent="0.25">
      <c r="A445" s="2" t="s">
        <v>18</v>
      </c>
      <c r="B445" s="39"/>
      <c r="C445" s="41"/>
      <c r="D445" s="43"/>
      <c r="E445" s="46"/>
      <c r="F445" s="29">
        <f>IF(F444&lt;&gt;0,IFERROR(F444*D444,0),0)</f>
        <v>0</v>
      </c>
      <c r="G445" s="29">
        <f>IF(G444&lt;&gt;0,IFERROR(G444*D444,0),0)</f>
        <v>0</v>
      </c>
      <c r="H445" s="29">
        <f>IF(H444&lt;&gt;0,IFERROR(H444*D444,0),0)</f>
        <v>0</v>
      </c>
      <c r="I445" s="29">
        <f>IF(I444&lt;&gt;0,IFERROR(I444*D444,0),0)</f>
        <v>0</v>
      </c>
      <c r="J445" s="29">
        <f>IF(J444&lt;&gt;0,IFERROR(J444*D444,0),0)</f>
        <v>0</v>
      </c>
      <c r="K445" s="29">
        <f>IF(K444&lt;&gt;0,IFERROR(K444*D444,0),0)</f>
        <v>0</v>
      </c>
      <c r="L445" s="32"/>
    </row>
    <row r="446" spans="1:12" ht="15.75" x14ac:dyDescent="0.25">
      <c r="A446" s="2" t="s">
        <v>17</v>
      </c>
      <c r="B446" s="39">
        <v>220</v>
      </c>
      <c r="C446" s="40" t="s">
        <v>206</v>
      </c>
      <c r="D446" s="42"/>
      <c r="E446" s="45"/>
      <c r="F446" s="28"/>
      <c r="G446" s="28"/>
      <c r="H446" s="28"/>
      <c r="I446" s="28"/>
      <c r="J446" s="28"/>
      <c r="K446" s="28"/>
      <c r="L446" s="32"/>
    </row>
    <row r="447" spans="1:12" ht="15.75" x14ac:dyDescent="0.25">
      <c r="A447" s="2" t="s">
        <v>18</v>
      </c>
      <c r="B447" s="39"/>
      <c r="C447" s="41"/>
      <c r="D447" s="43"/>
      <c r="E447" s="46"/>
      <c r="F447" s="29">
        <f>IF(F446&lt;&gt;0,IFERROR(F446*D446,0),0)</f>
        <v>0</v>
      </c>
      <c r="G447" s="29">
        <f>IF(G446&lt;&gt;0,IFERROR(G446*D446,0),0)</f>
        <v>0</v>
      </c>
      <c r="H447" s="29">
        <f>IF(H446&lt;&gt;0,IFERROR(H446*D446,0),0)</f>
        <v>0</v>
      </c>
      <c r="I447" s="29">
        <f>IF(I446&lt;&gt;0,IFERROR(I446*D446,0),0)</f>
        <v>0</v>
      </c>
      <c r="J447" s="29">
        <f>IF(J446&lt;&gt;0,IFERROR(J446*D446,0),0)</f>
        <v>0</v>
      </c>
      <c r="K447" s="29">
        <f>IF(K446&lt;&gt;0,IFERROR(K446*D446,0),0)</f>
        <v>0</v>
      </c>
      <c r="L447" s="32"/>
    </row>
    <row r="448" spans="1:12" ht="15.75" x14ac:dyDescent="0.25">
      <c r="A448" s="2" t="s">
        <v>17</v>
      </c>
      <c r="B448" s="39">
        <v>221</v>
      </c>
      <c r="C448" s="40" t="s">
        <v>207</v>
      </c>
      <c r="D448" s="42"/>
      <c r="E448" s="45"/>
      <c r="F448" s="28"/>
      <c r="G448" s="28"/>
      <c r="H448" s="28"/>
      <c r="I448" s="28"/>
      <c r="J448" s="28"/>
      <c r="K448" s="28"/>
      <c r="L448" s="32"/>
    </row>
    <row r="449" spans="1:12" ht="15.75" x14ac:dyDescent="0.25">
      <c r="A449" s="2" t="s">
        <v>18</v>
      </c>
      <c r="B449" s="39"/>
      <c r="C449" s="41"/>
      <c r="D449" s="43"/>
      <c r="E449" s="46"/>
      <c r="F449" s="29">
        <f>IF(F448&lt;&gt;0,IFERROR(F448*D448,0),0)</f>
        <v>0</v>
      </c>
      <c r="G449" s="29">
        <f>IF(G448&lt;&gt;0,IFERROR(G448*D448,0),0)</f>
        <v>0</v>
      </c>
      <c r="H449" s="29">
        <f>IF(H448&lt;&gt;0,IFERROR(H448*D448,0),0)</f>
        <v>0</v>
      </c>
      <c r="I449" s="29">
        <f>IF(I448&lt;&gt;0,IFERROR(I448*D448,0),0)</f>
        <v>0</v>
      </c>
      <c r="J449" s="29">
        <f>IF(J448&lt;&gt;0,IFERROR(J448*D448,0),0)</f>
        <v>0</v>
      </c>
      <c r="K449" s="29">
        <f>IF(K448&lt;&gt;0,IFERROR(K448*D448,0),0)</f>
        <v>0</v>
      </c>
      <c r="L449" s="32"/>
    </row>
    <row r="450" spans="1:12" ht="15.75" x14ac:dyDescent="0.25">
      <c r="A450" s="2" t="s">
        <v>17</v>
      </c>
      <c r="B450" s="39">
        <v>222</v>
      </c>
      <c r="C450" s="40" t="s">
        <v>251</v>
      </c>
      <c r="D450" s="42"/>
      <c r="E450" s="45"/>
      <c r="F450" s="28"/>
      <c r="G450" s="28"/>
      <c r="H450" s="28"/>
      <c r="I450" s="28"/>
      <c r="J450" s="28"/>
      <c r="K450" s="28"/>
      <c r="L450" s="32"/>
    </row>
    <row r="451" spans="1:12" ht="15.75" x14ac:dyDescent="0.25">
      <c r="A451" s="2" t="s">
        <v>18</v>
      </c>
      <c r="B451" s="39"/>
      <c r="C451" s="41"/>
      <c r="D451" s="43"/>
      <c r="E451" s="46"/>
      <c r="F451" s="29">
        <f>IF(F450&lt;&gt;0,IFERROR(F450*D450,0),0)</f>
        <v>0</v>
      </c>
      <c r="G451" s="29">
        <f>IF(G450&lt;&gt;0,IFERROR(G450*D450,0),0)</f>
        <v>0</v>
      </c>
      <c r="H451" s="29">
        <f>IF(H450&lt;&gt;0,IFERROR(H450*D450,0),0)</f>
        <v>0</v>
      </c>
      <c r="I451" s="29">
        <f>IF(I450&lt;&gt;0,IFERROR(I450*D450,0),0)</f>
        <v>0</v>
      </c>
      <c r="J451" s="29">
        <f>IF(J450&lt;&gt;0,IFERROR(J450*D450,0),0)</f>
        <v>0</v>
      </c>
      <c r="K451" s="29">
        <f>IF(K450&lt;&gt;0,IFERROR(K450*D450,0),0)</f>
        <v>0</v>
      </c>
      <c r="L451" s="32"/>
    </row>
    <row r="452" spans="1:12" ht="15.75" x14ac:dyDescent="0.25">
      <c r="A452" s="2" t="s">
        <v>17</v>
      </c>
      <c r="B452" s="39">
        <v>223</v>
      </c>
      <c r="C452" s="40" t="s">
        <v>252</v>
      </c>
      <c r="D452" s="42"/>
      <c r="E452" s="45"/>
      <c r="F452" s="28"/>
      <c r="G452" s="28"/>
      <c r="H452" s="28"/>
      <c r="I452" s="28"/>
      <c r="J452" s="28"/>
      <c r="K452" s="28"/>
      <c r="L452" s="32"/>
    </row>
    <row r="453" spans="1:12" ht="15.75" x14ac:dyDescent="0.25">
      <c r="A453" s="2" t="s">
        <v>18</v>
      </c>
      <c r="B453" s="39"/>
      <c r="C453" s="41"/>
      <c r="D453" s="43"/>
      <c r="E453" s="46"/>
      <c r="F453" s="29">
        <f>IF(F452&lt;&gt;0,IFERROR(F452*D452,0),0)</f>
        <v>0</v>
      </c>
      <c r="G453" s="29">
        <f>IF(G452&lt;&gt;0,IFERROR(G452*D452,0),0)</f>
        <v>0</v>
      </c>
      <c r="H453" s="29">
        <f>IF(H452&lt;&gt;0,IFERROR(H452*D452,0),0)</f>
        <v>0</v>
      </c>
      <c r="I453" s="29">
        <f>IF(I452&lt;&gt;0,IFERROR(I452*D452,0),0)</f>
        <v>0</v>
      </c>
      <c r="J453" s="29">
        <f>IF(J452&lt;&gt;0,IFERROR(J452*D452,0),0)</f>
        <v>0</v>
      </c>
      <c r="K453" s="29">
        <f>IF(K452&lt;&gt;0,IFERROR(K452*D452,0),0)</f>
        <v>0</v>
      </c>
      <c r="L453" s="32"/>
    </row>
    <row r="454" spans="1:12" ht="19.5" customHeight="1" x14ac:dyDescent="0.25">
      <c r="B454" s="12"/>
      <c r="D454" s="47" t="s">
        <v>8</v>
      </c>
      <c r="E454" s="48"/>
      <c r="F454" s="17">
        <f t="shared" ref="F454:K454" si="0">SUMIF($A$8:$A$453,"NO",F8:F453)</f>
        <v>0</v>
      </c>
      <c r="G454" s="17">
        <f t="shared" si="0"/>
        <v>0</v>
      </c>
      <c r="H454" s="17">
        <f t="shared" si="0"/>
        <v>0</v>
      </c>
      <c r="I454" s="17">
        <f t="shared" si="0"/>
        <v>0</v>
      </c>
      <c r="J454" s="17">
        <f t="shared" si="0"/>
        <v>0</v>
      </c>
      <c r="K454" s="17">
        <f t="shared" si="0"/>
        <v>0</v>
      </c>
    </row>
    <row r="455" spans="1:12" ht="19.5" customHeight="1" x14ac:dyDescent="0.25">
      <c r="B455" s="49"/>
      <c r="D455" s="47" t="s">
        <v>9</v>
      </c>
      <c r="E455" s="48"/>
      <c r="F455" s="18" t="str">
        <f t="shared" ref="F455:K455" si="1">IFERROR(F454/$D$6,"")</f>
        <v/>
      </c>
      <c r="G455" s="18" t="str">
        <f t="shared" si="1"/>
        <v/>
      </c>
      <c r="H455" s="18" t="str">
        <f t="shared" si="1"/>
        <v/>
      </c>
      <c r="I455" s="18" t="str">
        <f t="shared" si="1"/>
        <v/>
      </c>
      <c r="J455" s="18" t="str">
        <f t="shared" si="1"/>
        <v/>
      </c>
      <c r="K455" s="18" t="str">
        <f t="shared" si="1"/>
        <v/>
      </c>
    </row>
    <row r="456" spans="1:12" ht="19.5" customHeight="1" x14ac:dyDescent="0.25">
      <c r="B456" s="49"/>
      <c r="D456" s="47" t="s">
        <v>10</v>
      </c>
      <c r="E456" s="48"/>
      <c r="F456" s="19">
        <f>F454</f>
        <v>0</v>
      </c>
      <c r="G456" s="19">
        <f>+F456+G454</f>
        <v>0</v>
      </c>
      <c r="H456" s="19">
        <f>+G456+H454</f>
        <v>0</v>
      </c>
      <c r="I456" s="19">
        <f>+H456+I454</f>
        <v>0</v>
      </c>
      <c r="J456" s="19">
        <f>+I456+J454</f>
        <v>0</v>
      </c>
      <c r="K456" s="19">
        <f>+J456+K454</f>
        <v>0</v>
      </c>
    </row>
    <row r="457" spans="1:12" ht="19.5" customHeight="1" x14ac:dyDescent="0.25">
      <c r="B457" s="15"/>
      <c r="D457" s="47" t="s">
        <v>11</v>
      </c>
      <c r="E457" s="48"/>
      <c r="F457" s="18" t="str">
        <f t="shared" ref="F457:K457" si="2">IFERROR(F456/$D$6,"")</f>
        <v/>
      </c>
      <c r="G457" s="18" t="str">
        <f t="shared" si="2"/>
        <v/>
      </c>
      <c r="H457" s="18" t="str">
        <f t="shared" si="2"/>
        <v/>
      </c>
      <c r="I457" s="18" t="str">
        <f t="shared" si="2"/>
        <v/>
      </c>
      <c r="J457" s="18" t="str">
        <f t="shared" si="2"/>
        <v/>
      </c>
      <c r="K457" s="18" t="str">
        <f t="shared" si="2"/>
        <v/>
      </c>
    </row>
    <row r="458" spans="1:12" x14ac:dyDescent="0.25">
      <c r="B458" s="49"/>
    </row>
    <row r="459" spans="1:12" x14ac:dyDescent="0.25">
      <c r="B459" s="49"/>
    </row>
    <row r="460" spans="1:12" ht="23.25" x14ac:dyDescent="0.25">
      <c r="B460" s="49"/>
      <c r="D460" s="51" t="s">
        <v>13</v>
      </c>
      <c r="E460" s="52"/>
      <c r="F460" s="51" t="s">
        <v>19</v>
      </c>
      <c r="G460" s="53"/>
      <c r="H460" s="52"/>
      <c r="I460" s="51" t="s">
        <v>14</v>
      </c>
      <c r="J460" s="53"/>
      <c r="K460" s="52"/>
    </row>
    <row r="461" spans="1:12" ht="147.75" customHeight="1" x14ac:dyDescent="0.35">
      <c r="B461" s="49"/>
      <c r="D461" s="54"/>
      <c r="E461" s="54"/>
      <c r="F461" s="54"/>
      <c r="G461" s="54"/>
      <c r="H461" s="54"/>
      <c r="I461" s="54"/>
      <c r="J461" s="54"/>
      <c r="K461" s="54"/>
    </row>
    <row r="462" spans="1:12" ht="79.5" customHeight="1" x14ac:dyDescent="0.25">
      <c r="B462" s="49"/>
      <c r="D462" s="50"/>
      <c r="E462" s="50"/>
      <c r="F462" s="50"/>
      <c r="G462" s="50"/>
      <c r="H462" s="50"/>
      <c r="I462" s="50"/>
      <c r="J462" s="50"/>
      <c r="K462" s="50"/>
    </row>
    <row r="463" spans="1:12" x14ac:dyDescent="0.25">
      <c r="B463" s="49"/>
    </row>
    <row r="464" spans="1:12" x14ac:dyDescent="0.25">
      <c r="B464" s="49"/>
    </row>
    <row r="465" spans="2:2" x14ac:dyDescent="0.25">
      <c r="B465" s="49"/>
    </row>
    <row r="466" spans="2:2" x14ac:dyDescent="0.25">
      <c r="B466" s="49"/>
    </row>
    <row r="467" spans="2:2" x14ac:dyDescent="0.25">
      <c r="B467" s="49"/>
    </row>
    <row r="468" spans="2:2" x14ac:dyDescent="0.25">
      <c r="B468" s="49"/>
    </row>
    <row r="469" spans="2:2" x14ac:dyDescent="0.25">
      <c r="B469" s="49"/>
    </row>
    <row r="470" spans="2:2" x14ac:dyDescent="0.25">
      <c r="B470" s="49"/>
    </row>
    <row r="471" spans="2:2" x14ac:dyDescent="0.25">
      <c r="B471" s="49"/>
    </row>
    <row r="472" spans="2:2" x14ac:dyDescent="0.25">
      <c r="B472" s="49"/>
    </row>
    <row r="473" spans="2:2" x14ac:dyDescent="0.25">
      <c r="B473" s="49"/>
    </row>
    <row r="474" spans="2:2" x14ac:dyDescent="0.25">
      <c r="B474" s="49"/>
    </row>
    <row r="475" spans="2:2" x14ac:dyDescent="0.25">
      <c r="B475" s="49"/>
    </row>
    <row r="476" spans="2:2" x14ac:dyDescent="0.25">
      <c r="B476" s="49"/>
    </row>
    <row r="477" spans="2:2" x14ac:dyDescent="0.25">
      <c r="B477" s="49"/>
    </row>
    <row r="478" spans="2:2" x14ac:dyDescent="0.25">
      <c r="B478" s="49"/>
    </row>
    <row r="479" spans="2:2" x14ac:dyDescent="0.25">
      <c r="B479" s="49"/>
    </row>
    <row r="480" spans="2:2" x14ac:dyDescent="0.25">
      <c r="B480" s="49"/>
    </row>
    <row r="481" spans="2:2" x14ac:dyDescent="0.25">
      <c r="B481" s="49"/>
    </row>
    <row r="482" spans="2:2" x14ac:dyDescent="0.25">
      <c r="B482" s="49"/>
    </row>
    <row r="483" spans="2:2" x14ac:dyDescent="0.25">
      <c r="B483" s="49"/>
    </row>
    <row r="484" spans="2:2" x14ac:dyDescent="0.25">
      <c r="B484" s="49"/>
    </row>
    <row r="485" spans="2:2" x14ac:dyDescent="0.25">
      <c r="B485" s="49"/>
    </row>
    <row r="486" spans="2:2" x14ac:dyDescent="0.25">
      <c r="B486" s="49"/>
    </row>
    <row r="487" spans="2:2" x14ac:dyDescent="0.25">
      <c r="B487" s="49"/>
    </row>
    <row r="488" spans="2:2" x14ac:dyDescent="0.25">
      <c r="B488" s="49"/>
    </row>
    <row r="489" spans="2:2" x14ac:dyDescent="0.25">
      <c r="B489" s="49"/>
    </row>
    <row r="490" spans="2:2" x14ac:dyDescent="0.25">
      <c r="B490" s="49"/>
    </row>
    <row r="491" spans="2:2" x14ac:dyDescent="0.25">
      <c r="B491" s="49"/>
    </row>
    <row r="492" spans="2:2" x14ac:dyDescent="0.25">
      <c r="B492" s="49"/>
    </row>
    <row r="493" spans="2:2" x14ac:dyDescent="0.25">
      <c r="B493" s="49"/>
    </row>
    <row r="494" spans="2:2" x14ac:dyDescent="0.25">
      <c r="B494" s="49"/>
    </row>
    <row r="495" spans="2:2" x14ac:dyDescent="0.25">
      <c r="B495" s="49"/>
    </row>
    <row r="496" spans="2:2" x14ac:dyDescent="0.25">
      <c r="B496" s="49"/>
    </row>
    <row r="497" spans="2:2" x14ac:dyDescent="0.25">
      <c r="B497" s="49"/>
    </row>
    <row r="498" spans="2:2" x14ac:dyDescent="0.25">
      <c r="B498" s="49"/>
    </row>
    <row r="499" spans="2:2" x14ac:dyDescent="0.25">
      <c r="B499" s="49"/>
    </row>
  </sheetData>
  <autoFilter ref="A7:WVS457" xr:uid="{EAFA4058-5014-4C55-8D60-BC47EDEF7AF6}"/>
  <mergeCells count="930">
    <mergeCell ref="B492:B493"/>
    <mergeCell ref="B494:B495"/>
    <mergeCell ref="B496:B497"/>
    <mergeCell ref="B498:B499"/>
    <mergeCell ref="B480:B481"/>
    <mergeCell ref="B482:B483"/>
    <mergeCell ref="B484:B485"/>
    <mergeCell ref="B486:B487"/>
    <mergeCell ref="B488:B489"/>
    <mergeCell ref="B490:B491"/>
    <mergeCell ref="B468:B469"/>
    <mergeCell ref="B470:B471"/>
    <mergeCell ref="B472:B473"/>
    <mergeCell ref="B474:B475"/>
    <mergeCell ref="B476:B477"/>
    <mergeCell ref="B478:B479"/>
    <mergeCell ref="B462:B463"/>
    <mergeCell ref="D462:E462"/>
    <mergeCell ref="F462:H462"/>
    <mergeCell ref="I462:K462"/>
    <mergeCell ref="B464:B465"/>
    <mergeCell ref="B466:B467"/>
    <mergeCell ref="B460:B461"/>
    <mergeCell ref="D460:E460"/>
    <mergeCell ref="F460:H460"/>
    <mergeCell ref="I460:K460"/>
    <mergeCell ref="D461:E461"/>
    <mergeCell ref="F461:H461"/>
    <mergeCell ref="I461:K461"/>
    <mergeCell ref="D454:E454"/>
    <mergeCell ref="B455:B456"/>
    <mergeCell ref="D455:E455"/>
    <mergeCell ref="D456:E456"/>
    <mergeCell ref="D457:E457"/>
    <mergeCell ref="B458:B459"/>
    <mergeCell ref="B450:B451"/>
    <mergeCell ref="C450:C451"/>
    <mergeCell ref="D450:D451"/>
    <mergeCell ref="E450:E451"/>
    <mergeCell ref="B452:B453"/>
    <mergeCell ref="C452:C453"/>
    <mergeCell ref="D452:D453"/>
    <mergeCell ref="E452:E453"/>
    <mergeCell ref="B446:B447"/>
    <mergeCell ref="C446:C447"/>
    <mergeCell ref="D446:D447"/>
    <mergeCell ref="E446:E447"/>
    <mergeCell ref="B448:B449"/>
    <mergeCell ref="C448:C449"/>
    <mergeCell ref="D448:D449"/>
    <mergeCell ref="E448:E449"/>
    <mergeCell ref="B442:B443"/>
    <mergeCell ref="C442:C443"/>
    <mergeCell ref="D442:D443"/>
    <mergeCell ref="E442:E443"/>
    <mergeCell ref="B444:B445"/>
    <mergeCell ref="C444:C445"/>
    <mergeCell ref="D444:D445"/>
    <mergeCell ref="E444:E445"/>
    <mergeCell ref="B438:B439"/>
    <mergeCell ref="C438:C439"/>
    <mergeCell ref="D438:D439"/>
    <mergeCell ref="E438:E439"/>
    <mergeCell ref="B440:B441"/>
    <mergeCell ref="C440:C441"/>
    <mergeCell ref="D440:D441"/>
    <mergeCell ref="E440:E441"/>
    <mergeCell ref="B434:B435"/>
    <mergeCell ref="C434:C435"/>
    <mergeCell ref="D434:D435"/>
    <mergeCell ref="E434:E435"/>
    <mergeCell ref="B436:B437"/>
    <mergeCell ref="C436:C437"/>
    <mergeCell ref="D436:D437"/>
    <mergeCell ref="E436:E437"/>
    <mergeCell ref="B430:B431"/>
    <mergeCell ref="C430:C431"/>
    <mergeCell ref="D430:D431"/>
    <mergeCell ref="E430:E431"/>
    <mergeCell ref="B432:B433"/>
    <mergeCell ref="C432:C433"/>
    <mergeCell ref="D432:D433"/>
    <mergeCell ref="E432:E433"/>
    <mergeCell ref="B426:B427"/>
    <mergeCell ref="C426:C427"/>
    <mergeCell ref="D426:D427"/>
    <mergeCell ref="E426:E427"/>
    <mergeCell ref="B428:B429"/>
    <mergeCell ref="C428:C429"/>
    <mergeCell ref="D428:D429"/>
    <mergeCell ref="E428:E429"/>
    <mergeCell ref="B422:B423"/>
    <mergeCell ref="C422:C423"/>
    <mergeCell ref="D422:D423"/>
    <mergeCell ref="E422:E423"/>
    <mergeCell ref="B424:B425"/>
    <mergeCell ref="C424:C425"/>
    <mergeCell ref="D424:D425"/>
    <mergeCell ref="E424:E425"/>
    <mergeCell ref="B418:B419"/>
    <mergeCell ref="C418:C419"/>
    <mergeCell ref="D418:D419"/>
    <mergeCell ref="E418:E419"/>
    <mergeCell ref="B420:B421"/>
    <mergeCell ref="C420:C421"/>
    <mergeCell ref="D420:D421"/>
    <mergeCell ref="E420:E421"/>
    <mergeCell ref="B414:B415"/>
    <mergeCell ref="C414:C415"/>
    <mergeCell ref="D414:D415"/>
    <mergeCell ref="E414:E415"/>
    <mergeCell ref="B416:B417"/>
    <mergeCell ref="C416:C417"/>
    <mergeCell ref="D416:D417"/>
    <mergeCell ref="E416:E417"/>
    <mergeCell ref="B410:B411"/>
    <mergeCell ref="C410:C411"/>
    <mergeCell ref="D410:D411"/>
    <mergeCell ref="E410:E411"/>
    <mergeCell ref="B412:B413"/>
    <mergeCell ref="C412:C413"/>
    <mergeCell ref="D412:D413"/>
    <mergeCell ref="E412:E413"/>
    <mergeCell ref="B406:B407"/>
    <mergeCell ref="C406:C407"/>
    <mergeCell ref="D406:D407"/>
    <mergeCell ref="E406:E407"/>
    <mergeCell ref="B408:B409"/>
    <mergeCell ref="C408:C409"/>
    <mergeCell ref="D408:D409"/>
    <mergeCell ref="E408:E409"/>
    <mergeCell ref="B402:B403"/>
    <mergeCell ref="C402:C403"/>
    <mergeCell ref="D402:D403"/>
    <mergeCell ref="E402:E403"/>
    <mergeCell ref="B404:B405"/>
    <mergeCell ref="C404:C405"/>
    <mergeCell ref="D404:D405"/>
    <mergeCell ref="E404:E405"/>
    <mergeCell ref="B398:B399"/>
    <mergeCell ref="C398:C399"/>
    <mergeCell ref="D398:D399"/>
    <mergeCell ref="E398:E399"/>
    <mergeCell ref="B400:B401"/>
    <mergeCell ref="C400:C401"/>
    <mergeCell ref="D400:D401"/>
    <mergeCell ref="E400:E401"/>
    <mergeCell ref="B394:B395"/>
    <mergeCell ref="C394:C395"/>
    <mergeCell ref="D394:D395"/>
    <mergeCell ref="E394:E395"/>
    <mergeCell ref="B396:B397"/>
    <mergeCell ref="C396:C397"/>
    <mergeCell ref="D396:D397"/>
    <mergeCell ref="E396:E397"/>
    <mergeCell ref="B390:B391"/>
    <mergeCell ref="C390:C391"/>
    <mergeCell ref="D390:D391"/>
    <mergeCell ref="E390:E391"/>
    <mergeCell ref="B392:B393"/>
    <mergeCell ref="C392:C393"/>
    <mergeCell ref="D392:D393"/>
    <mergeCell ref="E392:E393"/>
    <mergeCell ref="B386:B387"/>
    <mergeCell ref="C386:C387"/>
    <mergeCell ref="D386:D387"/>
    <mergeCell ref="E386:E387"/>
    <mergeCell ref="B388:B389"/>
    <mergeCell ref="C388:C389"/>
    <mergeCell ref="D388:D389"/>
    <mergeCell ref="E388:E389"/>
    <mergeCell ref="B382:B383"/>
    <mergeCell ref="C382:C383"/>
    <mergeCell ref="D382:D383"/>
    <mergeCell ref="E382:E383"/>
    <mergeCell ref="B384:B385"/>
    <mergeCell ref="C384:C385"/>
    <mergeCell ref="D384:D385"/>
    <mergeCell ref="E384:E385"/>
    <mergeCell ref="B378:B379"/>
    <mergeCell ref="C378:C379"/>
    <mergeCell ref="D378:D379"/>
    <mergeCell ref="E378:E379"/>
    <mergeCell ref="B380:B381"/>
    <mergeCell ref="C380:C381"/>
    <mergeCell ref="D380:D381"/>
    <mergeCell ref="E380:E381"/>
    <mergeCell ref="B374:B375"/>
    <mergeCell ref="C374:C375"/>
    <mergeCell ref="D374:D375"/>
    <mergeCell ref="E374:E375"/>
    <mergeCell ref="B376:B377"/>
    <mergeCell ref="C376:C377"/>
    <mergeCell ref="D376:D377"/>
    <mergeCell ref="E376:E377"/>
    <mergeCell ref="B370:B371"/>
    <mergeCell ref="C370:C371"/>
    <mergeCell ref="D370:D371"/>
    <mergeCell ref="E370:E371"/>
    <mergeCell ref="B372:B373"/>
    <mergeCell ref="C372:C373"/>
    <mergeCell ref="D372:D373"/>
    <mergeCell ref="E372:E373"/>
    <mergeCell ref="B366:B367"/>
    <mergeCell ref="C366:C367"/>
    <mergeCell ref="D366:D367"/>
    <mergeCell ref="E366:E367"/>
    <mergeCell ref="B368:B369"/>
    <mergeCell ref="C368:C369"/>
    <mergeCell ref="D368:D369"/>
    <mergeCell ref="E368:E369"/>
    <mergeCell ref="B362:B363"/>
    <mergeCell ref="C362:C363"/>
    <mergeCell ref="D362:D363"/>
    <mergeCell ref="E362:E363"/>
    <mergeCell ref="B364:B365"/>
    <mergeCell ref="C364:C365"/>
    <mergeCell ref="D364:D365"/>
    <mergeCell ref="E364:E365"/>
    <mergeCell ref="B358:B359"/>
    <mergeCell ref="C358:C359"/>
    <mergeCell ref="D358:D359"/>
    <mergeCell ref="E358:E359"/>
    <mergeCell ref="B360:B361"/>
    <mergeCell ref="C360:C361"/>
    <mergeCell ref="D360:D361"/>
    <mergeCell ref="E360:E361"/>
    <mergeCell ref="B354:B355"/>
    <mergeCell ref="C354:C355"/>
    <mergeCell ref="D354:D355"/>
    <mergeCell ref="E354:E355"/>
    <mergeCell ref="B356:B357"/>
    <mergeCell ref="C356:C357"/>
    <mergeCell ref="D356:D357"/>
    <mergeCell ref="E356:E357"/>
    <mergeCell ref="B350:B351"/>
    <mergeCell ref="C350:C351"/>
    <mergeCell ref="D350:D351"/>
    <mergeCell ref="E350:E351"/>
    <mergeCell ref="B352:B353"/>
    <mergeCell ref="C352:C353"/>
    <mergeCell ref="D352:D353"/>
    <mergeCell ref="E352:E353"/>
    <mergeCell ref="B346:B347"/>
    <mergeCell ref="C346:C347"/>
    <mergeCell ref="D346:D347"/>
    <mergeCell ref="E346:E347"/>
    <mergeCell ref="B348:B349"/>
    <mergeCell ref="C348:C349"/>
    <mergeCell ref="D348:D349"/>
    <mergeCell ref="E348:E349"/>
    <mergeCell ref="B342:B343"/>
    <mergeCell ref="C342:C343"/>
    <mergeCell ref="D342:D343"/>
    <mergeCell ref="E342:E343"/>
    <mergeCell ref="B344:B345"/>
    <mergeCell ref="C344:C345"/>
    <mergeCell ref="D344:D345"/>
    <mergeCell ref="E344:E345"/>
    <mergeCell ref="B338:B339"/>
    <mergeCell ref="C338:C339"/>
    <mergeCell ref="D338:D339"/>
    <mergeCell ref="E338:E339"/>
    <mergeCell ref="B340:B341"/>
    <mergeCell ref="C340:C341"/>
    <mergeCell ref="D340:D341"/>
    <mergeCell ref="E340:E341"/>
    <mergeCell ref="B334:B335"/>
    <mergeCell ref="C334:C335"/>
    <mergeCell ref="D334:D335"/>
    <mergeCell ref="E334:E335"/>
    <mergeCell ref="B336:B337"/>
    <mergeCell ref="C336:C337"/>
    <mergeCell ref="D336:D337"/>
    <mergeCell ref="E336:E337"/>
    <mergeCell ref="B330:B331"/>
    <mergeCell ref="C330:C331"/>
    <mergeCell ref="D330:D331"/>
    <mergeCell ref="E330:E331"/>
    <mergeCell ref="B332:B333"/>
    <mergeCell ref="C332:C333"/>
    <mergeCell ref="D332:D333"/>
    <mergeCell ref="E332:E333"/>
    <mergeCell ref="B326:B327"/>
    <mergeCell ref="C326:C327"/>
    <mergeCell ref="D326:D327"/>
    <mergeCell ref="E326:E327"/>
    <mergeCell ref="B328:B329"/>
    <mergeCell ref="C328:C329"/>
    <mergeCell ref="D328:D329"/>
    <mergeCell ref="E328:E329"/>
    <mergeCell ref="B322:B323"/>
    <mergeCell ref="C322:C323"/>
    <mergeCell ref="D322:D323"/>
    <mergeCell ref="E322:E323"/>
    <mergeCell ref="B324:B325"/>
    <mergeCell ref="C324:C325"/>
    <mergeCell ref="D324:D325"/>
    <mergeCell ref="E324:E325"/>
    <mergeCell ref="B318:B319"/>
    <mergeCell ref="C318:C319"/>
    <mergeCell ref="D318:D319"/>
    <mergeCell ref="E318:E319"/>
    <mergeCell ref="B320:B321"/>
    <mergeCell ref="C320:C321"/>
    <mergeCell ref="D320:D321"/>
    <mergeCell ref="E320:E321"/>
    <mergeCell ref="B314:B315"/>
    <mergeCell ref="C314:C315"/>
    <mergeCell ref="D314:D315"/>
    <mergeCell ref="E314:E315"/>
    <mergeCell ref="B316:B317"/>
    <mergeCell ref="C316:C317"/>
    <mergeCell ref="D316:D317"/>
    <mergeCell ref="E316:E317"/>
    <mergeCell ref="B310:B311"/>
    <mergeCell ref="C310:C311"/>
    <mergeCell ref="D310:D311"/>
    <mergeCell ref="E310:E311"/>
    <mergeCell ref="B312:B313"/>
    <mergeCell ref="C312:C313"/>
    <mergeCell ref="D312:D313"/>
    <mergeCell ref="E312:E313"/>
    <mergeCell ref="B306:B307"/>
    <mergeCell ref="C306:C307"/>
    <mergeCell ref="D306:D307"/>
    <mergeCell ref="E306:E307"/>
    <mergeCell ref="B308:B309"/>
    <mergeCell ref="C308:C309"/>
    <mergeCell ref="D308:D309"/>
    <mergeCell ref="E308:E309"/>
    <mergeCell ref="B302:B303"/>
    <mergeCell ref="C302:C303"/>
    <mergeCell ref="D302:D303"/>
    <mergeCell ref="E302:E303"/>
    <mergeCell ref="B304:B305"/>
    <mergeCell ref="C304:C305"/>
    <mergeCell ref="D304:D305"/>
    <mergeCell ref="E304:E305"/>
    <mergeCell ref="B298:B299"/>
    <mergeCell ref="C298:C299"/>
    <mergeCell ref="D298:D299"/>
    <mergeCell ref="E298:E299"/>
    <mergeCell ref="B300:B301"/>
    <mergeCell ref="C300:C301"/>
    <mergeCell ref="D300:D301"/>
    <mergeCell ref="E300:E301"/>
    <mergeCell ref="B294:B295"/>
    <mergeCell ref="C294:C295"/>
    <mergeCell ref="D294:D295"/>
    <mergeCell ref="E294:E295"/>
    <mergeCell ref="B296:B297"/>
    <mergeCell ref="C296:C297"/>
    <mergeCell ref="D296:D297"/>
    <mergeCell ref="E296:E297"/>
    <mergeCell ref="B290:B291"/>
    <mergeCell ref="C290:C291"/>
    <mergeCell ref="D290:D291"/>
    <mergeCell ref="E290:E291"/>
    <mergeCell ref="B292:B293"/>
    <mergeCell ref="C292:C293"/>
    <mergeCell ref="D292:D293"/>
    <mergeCell ref="E292:E293"/>
    <mergeCell ref="B286:B287"/>
    <mergeCell ref="C286:C287"/>
    <mergeCell ref="D286:D287"/>
    <mergeCell ref="E286:E287"/>
    <mergeCell ref="B288:B289"/>
    <mergeCell ref="C288:C289"/>
    <mergeCell ref="D288:D289"/>
    <mergeCell ref="E288:E289"/>
    <mergeCell ref="B282:B283"/>
    <mergeCell ref="C282:C283"/>
    <mergeCell ref="D282:D283"/>
    <mergeCell ref="E282:E283"/>
    <mergeCell ref="B284:B285"/>
    <mergeCell ref="C284:C285"/>
    <mergeCell ref="D284:D285"/>
    <mergeCell ref="E284:E285"/>
    <mergeCell ref="B278:B279"/>
    <mergeCell ref="C278:C279"/>
    <mergeCell ref="D278:D279"/>
    <mergeCell ref="E278:E279"/>
    <mergeCell ref="B280:B281"/>
    <mergeCell ref="C280:C281"/>
    <mergeCell ref="D280:D281"/>
    <mergeCell ref="E280:E281"/>
    <mergeCell ref="B274:B275"/>
    <mergeCell ref="C274:C275"/>
    <mergeCell ref="D274:D275"/>
    <mergeCell ref="E274:E275"/>
    <mergeCell ref="B276:B277"/>
    <mergeCell ref="C276:C277"/>
    <mergeCell ref="D276:D277"/>
    <mergeCell ref="E276:E277"/>
    <mergeCell ref="B270:B271"/>
    <mergeCell ref="C270:C271"/>
    <mergeCell ref="D270:D271"/>
    <mergeCell ref="E270:E271"/>
    <mergeCell ref="B272:B273"/>
    <mergeCell ref="C272:C273"/>
    <mergeCell ref="D272:D273"/>
    <mergeCell ref="E272:E273"/>
    <mergeCell ref="B266:B267"/>
    <mergeCell ref="C266:C267"/>
    <mergeCell ref="D266:D267"/>
    <mergeCell ref="E266:E267"/>
    <mergeCell ref="B268:B269"/>
    <mergeCell ref="C268:C269"/>
    <mergeCell ref="D268:D269"/>
    <mergeCell ref="E268:E269"/>
    <mergeCell ref="B262:B263"/>
    <mergeCell ref="C262:C263"/>
    <mergeCell ref="D262:D263"/>
    <mergeCell ref="E262:E263"/>
    <mergeCell ref="B264:B265"/>
    <mergeCell ref="C264:C265"/>
    <mergeCell ref="D264:D265"/>
    <mergeCell ref="E264:E265"/>
    <mergeCell ref="B258:B259"/>
    <mergeCell ref="C258:C259"/>
    <mergeCell ref="D258:D259"/>
    <mergeCell ref="E258:E259"/>
    <mergeCell ref="B260:B261"/>
    <mergeCell ref="C260:C261"/>
    <mergeCell ref="D260:D261"/>
    <mergeCell ref="E260:E261"/>
    <mergeCell ref="B254:B255"/>
    <mergeCell ref="C254:C255"/>
    <mergeCell ref="D254:D255"/>
    <mergeCell ref="E254:E255"/>
    <mergeCell ref="B256:B257"/>
    <mergeCell ref="C256:C257"/>
    <mergeCell ref="D256:D257"/>
    <mergeCell ref="E256:E257"/>
    <mergeCell ref="B250:B251"/>
    <mergeCell ref="C250:C251"/>
    <mergeCell ref="D250:D251"/>
    <mergeCell ref="E250:E251"/>
    <mergeCell ref="B252:B253"/>
    <mergeCell ref="C252:C253"/>
    <mergeCell ref="D252:D253"/>
    <mergeCell ref="E252:E253"/>
    <mergeCell ref="B246:B247"/>
    <mergeCell ref="C246:C247"/>
    <mergeCell ref="D246:D247"/>
    <mergeCell ref="E246:E247"/>
    <mergeCell ref="B248:B249"/>
    <mergeCell ref="C248:C249"/>
    <mergeCell ref="D248:D249"/>
    <mergeCell ref="E248:E249"/>
    <mergeCell ref="B242:B243"/>
    <mergeCell ref="C242:C243"/>
    <mergeCell ref="D242:D243"/>
    <mergeCell ref="E242:E243"/>
    <mergeCell ref="B244:B245"/>
    <mergeCell ref="C244:C245"/>
    <mergeCell ref="D244:D245"/>
    <mergeCell ref="E244:E245"/>
    <mergeCell ref="B238:B239"/>
    <mergeCell ref="C238:C239"/>
    <mergeCell ref="D238:D239"/>
    <mergeCell ref="E238:E239"/>
    <mergeCell ref="B240:B241"/>
    <mergeCell ref="C240:C241"/>
    <mergeCell ref="D240:D241"/>
    <mergeCell ref="E240:E241"/>
    <mergeCell ref="B234:B235"/>
    <mergeCell ref="C234:C235"/>
    <mergeCell ref="D234:D235"/>
    <mergeCell ref="E234:E235"/>
    <mergeCell ref="B236:B237"/>
    <mergeCell ref="C236:C237"/>
    <mergeCell ref="D236:D237"/>
    <mergeCell ref="E236:E237"/>
    <mergeCell ref="B230:B231"/>
    <mergeCell ref="C230:C231"/>
    <mergeCell ref="D230:D231"/>
    <mergeCell ref="E230:E231"/>
    <mergeCell ref="B232:B233"/>
    <mergeCell ref="C232:C233"/>
    <mergeCell ref="D232:D233"/>
    <mergeCell ref="E232:E233"/>
    <mergeCell ref="B226:B227"/>
    <mergeCell ref="C226:C227"/>
    <mergeCell ref="D226:D227"/>
    <mergeCell ref="E226:E227"/>
    <mergeCell ref="B228:B229"/>
    <mergeCell ref="C228:C229"/>
    <mergeCell ref="D228:D229"/>
    <mergeCell ref="E228:E229"/>
    <mergeCell ref="B222:B223"/>
    <mergeCell ref="C222:C223"/>
    <mergeCell ref="D222:D223"/>
    <mergeCell ref="E222:E223"/>
    <mergeCell ref="B224:B225"/>
    <mergeCell ref="C224:C225"/>
    <mergeCell ref="D224:D225"/>
    <mergeCell ref="E224:E225"/>
    <mergeCell ref="B218:B219"/>
    <mergeCell ref="C218:C219"/>
    <mergeCell ref="D218:D219"/>
    <mergeCell ref="E218:E219"/>
    <mergeCell ref="B220:B221"/>
    <mergeCell ref="C220:C221"/>
    <mergeCell ref="D220:D221"/>
    <mergeCell ref="E220:E221"/>
    <mergeCell ref="B214:B215"/>
    <mergeCell ref="C214:C215"/>
    <mergeCell ref="D214:D215"/>
    <mergeCell ref="E214:E215"/>
    <mergeCell ref="B216:B217"/>
    <mergeCell ref="C216:C217"/>
    <mergeCell ref="D216:D217"/>
    <mergeCell ref="E216:E217"/>
    <mergeCell ref="B210:B211"/>
    <mergeCell ref="C210:C211"/>
    <mergeCell ref="D210:D211"/>
    <mergeCell ref="E210:E211"/>
    <mergeCell ref="B212:B213"/>
    <mergeCell ref="C212:C213"/>
    <mergeCell ref="D212:D213"/>
    <mergeCell ref="E212:E213"/>
    <mergeCell ref="B206:B207"/>
    <mergeCell ref="C206:C207"/>
    <mergeCell ref="D206:D207"/>
    <mergeCell ref="E206:E207"/>
    <mergeCell ref="B208:B209"/>
    <mergeCell ref="C208:C209"/>
    <mergeCell ref="D208:D209"/>
    <mergeCell ref="E208:E209"/>
    <mergeCell ref="B202:B203"/>
    <mergeCell ref="C202:C203"/>
    <mergeCell ref="D202:D203"/>
    <mergeCell ref="E202:E203"/>
    <mergeCell ref="B204:B205"/>
    <mergeCell ref="C204:C205"/>
    <mergeCell ref="D204:D205"/>
    <mergeCell ref="E204:E205"/>
    <mergeCell ref="B198:B199"/>
    <mergeCell ref="C198:C199"/>
    <mergeCell ref="D198:D199"/>
    <mergeCell ref="E198:E199"/>
    <mergeCell ref="B200:B201"/>
    <mergeCell ref="C200:C201"/>
    <mergeCell ref="D200:D201"/>
    <mergeCell ref="E200:E201"/>
    <mergeCell ref="B194:B195"/>
    <mergeCell ref="C194:C195"/>
    <mergeCell ref="D194:D195"/>
    <mergeCell ref="E194:E195"/>
    <mergeCell ref="B196:B197"/>
    <mergeCell ref="C196:C197"/>
    <mergeCell ref="D196:D197"/>
    <mergeCell ref="E196:E197"/>
    <mergeCell ref="B190:B191"/>
    <mergeCell ref="C190:C191"/>
    <mergeCell ref="D190:D191"/>
    <mergeCell ref="E190:E191"/>
    <mergeCell ref="B192:B193"/>
    <mergeCell ref="C192:C193"/>
    <mergeCell ref="D192:D193"/>
    <mergeCell ref="E192:E193"/>
    <mergeCell ref="B186:B187"/>
    <mergeCell ref="C186:C187"/>
    <mergeCell ref="D186:D187"/>
    <mergeCell ref="E186:E187"/>
    <mergeCell ref="B188:B189"/>
    <mergeCell ref="C188:C189"/>
    <mergeCell ref="D188:D189"/>
    <mergeCell ref="E188:E189"/>
    <mergeCell ref="B182:B183"/>
    <mergeCell ref="C182:C183"/>
    <mergeCell ref="D182:D183"/>
    <mergeCell ref="E182:E183"/>
    <mergeCell ref="B184:B185"/>
    <mergeCell ref="C184:C185"/>
    <mergeCell ref="D184:D185"/>
    <mergeCell ref="E184:E185"/>
    <mergeCell ref="B178:B179"/>
    <mergeCell ref="C178:C179"/>
    <mergeCell ref="D178:D179"/>
    <mergeCell ref="E178:E179"/>
    <mergeCell ref="B180:B181"/>
    <mergeCell ref="C180:C181"/>
    <mergeCell ref="D180:D181"/>
    <mergeCell ref="E180:E181"/>
    <mergeCell ref="B174:B175"/>
    <mergeCell ref="C174:C175"/>
    <mergeCell ref="D174:D175"/>
    <mergeCell ref="E174:E175"/>
    <mergeCell ref="B176:B177"/>
    <mergeCell ref="C176:C177"/>
    <mergeCell ref="D176:D177"/>
    <mergeCell ref="E176:E177"/>
    <mergeCell ref="B170:B171"/>
    <mergeCell ref="C170:C171"/>
    <mergeCell ref="D170:D171"/>
    <mergeCell ref="E170:E171"/>
    <mergeCell ref="B172:B173"/>
    <mergeCell ref="C172:C173"/>
    <mergeCell ref="D172:D173"/>
    <mergeCell ref="E172:E173"/>
    <mergeCell ref="B166:B167"/>
    <mergeCell ref="C166:C167"/>
    <mergeCell ref="D166:D167"/>
    <mergeCell ref="E166:E167"/>
    <mergeCell ref="B168:B169"/>
    <mergeCell ref="C168:C169"/>
    <mergeCell ref="D168:D169"/>
    <mergeCell ref="E168:E169"/>
    <mergeCell ref="B162:B163"/>
    <mergeCell ref="C162:C163"/>
    <mergeCell ref="D162:D163"/>
    <mergeCell ref="E162:E163"/>
    <mergeCell ref="B164:B165"/>
    <mergeCell ref="C164:C165"/>
    <mergeCell ref="D164:D165"/>
    <mergeCell ref="E164:E165"/>
    <mergeCell ref="B158:B159"/>
    <mergeCell ref="C158:C159"/>
    <mergeCell ref="D158:D159"/>
    <mergeCell ref="E158:E159"/>
    <mergeCell ref="B160:B161"/>
    <mergeCell ref="C160:C161"/>
    <mergeCell ref="D160:D161"/>
    <mergeCell ref="E160:E161"/>
    <mergeCell ref="B154:B155"/>
    <mergeCell ref="C154:C155"/>
    <mergeCell ref="D154:D155"/>
    <mergeCell ref="E154:E155"/>
    <mergeCell ref="B156:B157"/>
    <mergeCell ref="C156:C157"/>
    <mergeCell ref="D156:D157"/>
    <mergeCell ref="E156:E157"/>
    <mergeCell ref="B150:B151"/>
    <mergeCell ref="C150:C151"/>
    <mergeCell ref="D150:D151"/>
    <mergeCell ref="E150:E151"/>
    <mergeCell ref="B152:B153"/>
    <mergeCell ref="C152:C153"/>
    <mergeCell ref="D152:D153"/>
    <mergeCell ref="E152:E153"/>
    <mergeCell ref="B146:B147"/>
    <mergeCell ref="C146:C147"/>
    <mergeCell ref="D146:D147"/>
    <mergeCell ref="E146:E147"/>
    <mergeCell ref="B148:B149"/>
    <mergeCell ref="C148:C149"/>
    <mergeCell ref="D148:D149"/>
    <mergeCell ref="E148:E149"/>
    <mergeCell ref="B142:B143"/>
    <mergeCell ref="C142:C143"/>
    <mergeCell ref="D142:D143"/>
    <mergeCell ref="E142:E143"/>
    <mergeCell ref="B144:B145"/>
    <mergeCell ref="C144:C145"/>
    <mergeCell ref="D144:D145"/>
    <mergeCell ref="E144:E145"/>
    <mergeCell ref="B138:B139"/>
    <mergeCell ref="C138:C139"/>
    <mergeCell ref="D138:D139"/>
    <mergeCell ref="E138:E139"/>
    <mergeCell ref="B140:B141"/>
    <mergeCell ref="C140:C141"/>
    <mergeCell ref="D140:D141"/>
    <mergeCell ref="E140:E141"/>
    <mergeCell ref="B134:B135"/>
    <mergeCell ref="C134:C135"/>
    <mergeCell ref="D134:D135"/>
    <mergeCell ref="E134:E135"/>
    <mergeCell ref="B136:B137"/>
    <mergeCell ref="C136:C137"/>
    <mergeCell ref="D136:D137"/>
    <mergeCell ref="E136:E137"/>
    <mergeCell ref="B130:B131"/>
    <mergeCell ref="C130:C131"/>
    <mergeCell ref="D130:D131"/>
    <mergeCell ref="E130:E131"/>
    <mergeCell ref="B132:B133"/>
    <mergeCell ref="C132:C133"/>
    <mergeCell ref="D132:D133"/>
    <mergeCell ref="E132:E133"/>
    <mergeCell ref="B126:B127"/>
    <mergeCell ref="C126:C127"/>
    <mergeCell ref="D126:D127"/>
    <mergeCell ref="E126:E127"/>
    <mergeCell ref="B128:B129"/>
    <mergeCell ref="C128:C129"/>
    <mergeCell ref="D128:D129"/>
    <mergeCell ref="E128:E129"/>
    <mergeCell ref="B122:B123"/>
    <mergeCell ref="C122:C123"/>
    <mergeCell ref="D122:D123"/>
    <mergeCell ref="E122:E123"/>
    <mergeCell ref="B124:B125"/>
    <mergeCell ref="C124:C125"/>
    <mergeCell ref="D124:D125"/>
    <mergeCell ref="E124:E125"/>
    <mergeCell ref="B118:B119"/>
    <mergeCell ref="C118:C119"/>
    <mergeCell ref="D118:D119"/>
    <mergeCell ref="E118:E119"/>
    <mergeCell ref="B120:B121"/>
    <mergeCell ref="C120:C121"/>
    <mergeCell ref="D120:D121"/>
    <mergeCell ref="E120:E121"/>
    <mergeCell ref="B114:B115"/>
    <mergeCell ref="C114:C115"/>
    <mergeCell ref="D114:D115"/>
    <mergeCell ref="E114:E115"/>
    <mergeCell ref="B116:B117"/>
    <mergeCell ref="C116:C117"/>
    <mergeCell ref="D116:D117"/>
    <mergeCell ref="E116:E117"/>
    <mergeCell ref="B110:B111"/>
    <mergeCell ref="C110:C111"/>
    <mergeCell ref="D110:D111"/>
    <mergeCell ref="E110:E111"/>
    <mergeCell ref="B112:B113"/>
    <mergeCell ref="C112:C113"/>
    <mergeCell ref="D112:D113"/>
    <mergeCell ref="E112:E113"/>
    <mergeCell ref="B106:B107"/>
    <mergeCell ref="C106:C107"/>
    <mergeCell ref="D106:D107"/>
    <mergeCell ref="E106:E107"/>
    <mergeCell ref="B108:B109"/>
    <mergeCell ref="C108:C109"/>
    <mergeCell ref="D108:D109"/>
    <mergeCell ref="E108:E109"/>
    <mergeCell ref="B102:B103"/>
    <mergeCell ref="C102:C103"/>
    <mergeCell ref="D102:D103"/>
    <mergeCell ref="E102:E103"/>
    <mergeCell ref="B104:B105"/>
    <mergeCell ref="C104:C105"/>
    <mergeCell ref="D104:D105"/>
    <mergeCell ref="E104:E105"/>
    <mergeCell ref="B98:B99"/>
    <mergeCell ref="C98:C99"/>
    <mergeCell ref="D98:D99"/>
    <mergeCell ref="E98:E99"/>
    <mergeCell ref="B100:B101"/>
    <mergeCell ref="C100:C101"/>
    <mergeCell ref="D100:D101"/>
    <mergeCell ref="E100:E101"/>
    <mergeCell ref="B94:B95"/>
    <mergeCell ref="C94:C95"/>
    <mergeCell ref="D94:D95"/>
    <mergeCell ref="E94:E95"/>
    <mergeCell ref="B96:B97"/>
    <mergeCell ref="C96:C97"/>
    <mergeCell ref="D96:D97"/>
    <mergeCell ref="E96:E97"/>
    <mergeCell ref="B90:B91"/>
    <mergeCell ref="C90:C91"/>
    <mergeCell ref="D90:D91"/>
    <mergeCell ref="E90:E91"/>
    <mergeCell ref="B92:B93"/>
    <mergeCell ref="C92:C93"/>
    <mergeCell ref="D92:D93"/>
    <mergeCell ref="E92:E93"/>
    <mergeCell ref="B86:B87"/>
    <mergeCell ref="C86:C87"/>
    <mergeCell ref="D86:D87"/>
    <mergeCell ref="E86:E87"/>
    <mergeCell ref="B88:B89"/>
    <mergeCell ref="C88:C89"/>
    <mergeCell ref="D88:D89"/>
    <mergeCell ref="E88:E89"/>
    <mergeCell ref="B82:B83"/>
    <mergeCell ref="C82:C83"/>
    <mergeCell ref="D82:D83"/>
    <mergeCell ref="E82:E83"/>
    <mergeCell ref="B84:B85"/>
    <mergeCell ref="C84:C85"/>
    <mergeCell ref="D84:D85"/>
    <mergeCell ref="E84:E85"/>
    <mergeCell ref="B78:B79"/>
    <mergeCell ref="C78:C79"/>
    <mergeCell ref="D78:D79"/>
    <mergeCell ref="E78:E79"/>
    <mergeCell ref="B80:B81"/>
    <mergeCell ref="C80:C81"/>
    <mergeCell ref="D80:D81"/>
    <mergeCell ref="E80:E81"/>
    <mergeCell ref="B74:B75"/>
    <mergeCell ref="C74:C75"/>
    <mergeCell ref="D74:D75"/>
    <mergeCell ref="E74:E75"/>
    <mergeCell ref="B76:B77"/>
    <mergeCell ref="C76:C77"/>
    <mergeCell ref="D76:D77"/>
    <mergeCell ref="E76:E77"/>
    <mergeCell ref="B70:B71"/>
    <mergeCell ref="C70:C71"/>
    <mergeCell ref="D70:D71"/>
    <mergeCell ref="E70:E71"/>
    <mergeCell ref="B72:B73"/>
    <mergeCell ref="C72:C73"/>
    <mergeCell ref="D72:D73"/>
    <mergeCell ref="E72:E73"/>
    <mergeCell ref="B66:B67"/>
    <mergeCell ref="C66:C67"/>
    <mergeCell ref="D66:D67"/>
    <mergeCell ref="E66:E67"/>
    <mergeCell ref="B68:B69"/>
    <mergeCell ref="C68:C69"/>
    <mergeCell ref="D68:D69"/>
    <mergeCell ref="E68:E69"/>
    <mergeCell ref="B62:B63"/>
    <mergeCell ref="C62:C63"/>
    <mergeCell ref="D62:D63"/>
    <mergeCell ref="E62:E63"/>
    <mergeCell ref="B64:B65"/>
    <mergeCell ref="C64:C65"/>
    <mergeCell ref="D64:D65"/>
    <mergeCell ref="E64:E65"/>
    <mergeCell ref="B58:B59"/>
    <mergeCell ref="C58:C59"/>
    <mergeCell ref="D58:D59"/>
    <mergeCell ref="E58:E59"/>
    <mergeCell ref="B60:B61"/>
    <mergeCell ref="C60:C61"/>
    <mergeCell ref="D60:D61"/>
    <mergeCell ref="E60:E61"/>
    <mergeCell ref="B54:B55"/>
    <mergeCell ref="C54:C55"/>
    <mergeCell ref="D54:D55"/>
    <mergeCell ref="E54:E55"/>
    <mergeCell ref="B56:B57"/>
    <mergeCell ref="C56:C57"/>
    <mergeCell ref="D56:D57"/>
    <mergeCell ref="E56:E57"/>
    <mergeCell ref="B50:B51"/>
    <mergeCell ref="C50:C51"/>
    <mergeCell ref="D50:D51"/>
    <mergeCell ref="E50:E51"/>
    <mergeCell ref="B52:B53"/>
    <mergeCell ref="C52:C53"/>
    <mergeCell ref="D52:D53"/>
    <mergeCell ref="E52:E53"/>
    <mergeCell ref="B46:B47"/>
    <mergeCell ref="C46:C47"/>
    <mergeCell ref="D46:D47"/>
    <mergeCell ref="E46:E47"/>
    <mergeCell ref="B48:B49"/>
    <mergeCell ref="C48:C49"/>
    <mergeCell ref="D48:D49"/>
    <mergeCell ref="E48:E49"/>
    <mergeCell ref="B42:B43"/>
    <mergeCell ref="C42:C43"/>
    <mergeCell ref="D42:D43"/>
    <mergeCell ref="E42:E43"/>
    <mergeCell ref="B44:B45"/>
    <mergeCell ref="C44:C45"/>
    <mergeCell ref="D44:D45"/>
    <mergeCell ref="E44:E45"/>
    <mergeCell ref="B38:B39"/>
    <mergeCell ref="C38:C39"/>
    <mergeCell ref="D38:D39"/>
    <mergeCell ref="E38:E39"/>
    <mergeCell ref="B40:B41"/>
    <mergeCell ref="C40:C41"/>
    <mergeCell ref="D40:D41"/>
    <mergeCell ref="E40:E41"/>
    <mergeCell ref="B34:B35"/>
    <mergeCell ref="C34:C35"/>
    <mergeCell ref="D34:D35"/>
    <mergeCell ref="E34:E35"/>
    <mergeCell ref="B36:B37"/>
    <mergeCell ref="C36:C37"/>
    <mergeCell ref="D36:D37"/>
    <mergeCell ref="E36:E37"/>
    <mergeCell ref="B30:B31"/>
    <mergeCell ref="C30:C31"/>
    <mergeCell ref="D30:D31"/>
    <mergeCell ref="E30:E31"/>
    <mergeCell ref="B32:B33"/>
    <mergeCell ref="C32:C33"/>
    <mergeCell ref="D32:D33"/>
    <mergeCell ref="E32:E33"/>
    <mergeCell ref="B26:B27"/>
    <mergeCell ref="C26:C27"/>
    <mergeCell ref="D26:D27"/>
    <mergeCell ref="E26:E27"/>
    <mergeCell ref="B28:B29"/>
    <mergeCell ref="C28:C29"/>
    <mergeCell ref="D28:D29"/>
    <mergeCell ref="E28:E29"/>
    <mergeCell ref="B22:B23"/>
    <mergeCell ref="C22:C23"/>
    <mergeCell ref="D22:D23"/>
    <mergeCell ref="E22:E23"/>
    <mergeCell ref="B24:B25"/>
    <mergeCell ref="C24:C25"/>
    <mergeCell ref="D24:D25"/>
    <mergeCell ref="E24:E25"/>
    <mergeCell ref="B18:B19"/>
    <mergeCell ref="C18:C19"/>
    <mergeCell ref="D18:D19"/>
    <mergeCell ref="E18:E19"/>
    <mergeCell ref="B20:B21"/>
    <mergeCell ref="C20:C21"/>
    <mergeCell ref="D20:D21"/>
    <mergeCell ref="E20:E21"/>
    <mergeCell ref="B16:B17"/>
    <mergeCell ref="C16:C17"/>
    <mergeCell ref="D16:D17"/>
    <mergeCell ref="E16:E17"/>
    <mergeCell ref="B10:B11"/>
    <mergeCell ref="C10:C11"/>
    <mergeCell ref="D10:D11"/>
    <mergeCell ref="E10:E11"/>
    <mergeCell ref="B12:B13"/>
    <mergeCell ref="C12:C13"/>
    <mergeCell ref="D12:D13"/>
    <mergeCell ref="E12:E13"/>
    <mergeCell ref="B1:K1"/>
    <mergeCell ref="C2:K2"/>
    <mergeCell ref="C4:G4"/>
    <mergeCell ref="B8:B9"/>
    <mergeCell ref="C8:C9"/>
    <mergeCell ref="D8:D9"/>
    <mergeCell ref="E8:E9"/>
    <mergeCell ref="B14:B15"/>
    <mergeCell ref="C14:C15"/>
    <mergeCell ref="D14:D15"/>
    <mergeCell ref="E14:E15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56" fitToHeight="0" orientation="landscape" r:id="rId1"/>
  <headerFooter>
    <oddFooter>&amp;C&amp;P/8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1"/>
  <sheetViews>
    <sheetView showGridLines="0" view="pageBreakPreview" zoomScale="90" zoomScaleNormal="100" zoomScaleSheetLayoutView="90" zoomScalePageLayoutView="55" workbookViewId="0">
      <selection activeCell="Q8" sqref="Q8"/>
    </sheetView>
  </sheetViews>
  <sheetFormatPr baseColWidth="10" defaultRowHeight="15" x14ac:dyDescent="0.25"/>
  <cols>
    <col min="1" max="1" width="18.28515625" customWidth="1"/>
    <col min="2" max="7" width="22.85546875" customWidth="1"/>
    <col min="8" max="8" width="16.42578125" customWidth="1"/>
  </cols>
  <sheetData>
    <row r="1" spans="1:9" ht="2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37.5" customHeight="1" x14ac:dyDescent="0.25">
      <c r="A2" s="37" t="str">
        <f>+'CRONOGRAMA VALORADO'!C2</f>
        <v>NUEVO PRIMARIO SUBESTACION BARRIONUEVO 3F FASE 2</v>
      </c>
      <c r="B2" s="37"/>
      <c r="C2" s="37"/>
      <c r="D2" s="37"/>
      <c r="E2" s="37"/>
      <c r="F2" s="37"/>
      <c r="G2" s="37"/>
      <c r="H2" s="37"/>
      <c r="I2" s="37"/>
    </row>
    <row r="3" spans="1:9" ht="36.75" customHeight="1" x14ac:dyDescent="0.25">
      <c r="A3" s="34"/>
      <c r="B3" s="34"/>
      <c r="C3" s="34"/>
      <c r="D3" s="34"/>
      <c r="E3" s="34" t="s">
        <v>257</v>
      </c>
      <c r="F3" s="34"/>
      <c r="G3" s="34"/>
      <c r="H3" s="34"/>
      <c r="I3" s="34"/>
    </row>
    <row r="4" spans="1:9" s="23" customFormat="1" ht="18" customHeight="1" x14ac:dyDescent="0.3">
      <c r="A4" s="66" t="str">
        <f>+'CRONOGRAMA VALORADO'!C4</f>
        <v>UBICACIÓN: BARRIO NUEVO - SAN BARTOLO</v>
      </c>
      <c r="B4" s="66"/>
      <c r="C4" s="66"/>
      <c r="D4" s="66"/>
      <c r="E4" s="66"/>
      <c r="F4" s="20"/>
      <c r="G4" s="21" t="s">
        <v>16</v>
      </c>
      <c r="H4" s="22">
        <f ca="1">TODAY()</f>
        <v>45708</v>
      </c>
    </row>
    <row r="5" spans="1:9" s="23" customFormat="1" ht="40.5" customHeight="1" x14ac:dyDescent="0.3">
      <c r="A5" s="67"/>
      <c r="B5" s="67"/>
      <c r="C5" s="67"/>
      <c r="D5" s="67"/>
      <c r="E5" s="67"/>
      <c r="F5" s="65" t="s">
        <v>15</v>
      </c>
      <c r="G5" s="65"/>
      <c r="H5" s="24" t="str">
        <f>+'CRONOGRAMA VALORADO'!K5</f>
        <v>180 DIAS</v>
      </c>
    </row>
    <row r="6" spans="1:9" x14ac:dyDescent="0.25">
      <c r="A6" s="10" t="s">
        <v>12</v>
      </c>
      <c r="B6" s="56"/>
      <c r="C6" s="57"/>
      <c r="D6" s="58"/>
      <c r="E6" s="59"/>
      <c r="F6" s="60"/>
      <c r="G6" s="61"/>
      <c r="H6" s="61"/>
      <c r="I6" s="61"/>
    </row>
    <row r="7" spans="1:9" ht="39" customHeight="1" x14ac:dyDescent="0.5">
      <c r="A7" s="64" t="s">
        <v>0</v>
      </c>
      <c r="B7" s="64"/>
      <c r="C7" s="64"/>
      <c r="D7" s="64"/>
      <c r="E7" s="64"/>
      <c r="F7" s="64"/>
      <c r="G7" s="64"/>
      <c r="H7" s="64"/>
      <c r="I7" s="64"/>
    </row>
    <row r="8" spans="1:9" ht="82.5" customHeight="1" x14ac:dyDescent="0.25"/>
    <row r="9" spans="1:9" ht="80.25" customHeight="1" x14ac:dyDescent="0.25"/>
    <row r="16" spans="1:9" ht="57.75" customHeight="1" x14ac:dyDescent="0.25"/>
    <row r="17" spans="2:9" s="23" customFormat="1" ht="18.75" x14ac:dyDescent="0.3">
      <c r="B17" s="62" t="s">
        <v>13</v>
      </c>
      <c r="C17" s="62"/>
      <c r="D17" s="62" t="s">
        <v>19</v>
      </c>
      <c r="E17" s="62"/>
      <c r="F17" s="62" t="s">
        <v>14</v>
      </c>
      <c r="G17" s="62"/>
    </row>
    <row r="18" spans="2:9" s="23" customFormat="1" ht="108.75" customHeight="1" x14ac:dyDescent="0.3">
      <c r="B18" s="62"/>
      <c r="C18" s="62"/>
      <c r="D18" s="62"/>
      <c r="E18" s="62"/>
      <c r="F18" s="62"/>
      <c r="G18" s="62"/>
    </row>
    <row r="19" spans="2:9" s="23" customFormat="1" ht="58.5" customHeight="1" x14ac:dyDescent="0.3">
      <c r="B19" s="63" t="s">
        <v>254</v>
      </c>
      <c r="C19" s="63"/>
      <c r="D19" s="63" t="s">
        <v>255</v>
      </c>
      <c r="E19" s="63"/>
      <c r="F19" s="63" t="s">
        <v>256</v>
      </c>
      <c r="G19" s="63"/>
    </row>
    <row r="23" spans="2:9" ht="28.5" x14ac:dyDescent="0.45">
      <c r="B23" s="1"/>
      <c r="C23" s="1"/>
      <c r="D23" s="1"/>
      <c r="E23" s="1"/>
      <c r="F23" s="1"/>
      <c r="G23" s="1"/>
      <c r="H23" s="1"/>
      <c r="I23" s="1"/>
    </row>
    <row r="58" ht="18" customHeight="1" x14ac:dyDescent="0.25"/>
    <row r="97" ht="19.5" customHeight="1" x14ac:dyDescent="0.25"/>
    <row r="98" ht="15.75" customHeight="1" x14ac:dyDescent="0.25"/>
    <row r="99" ht="16.5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</sheetData>
  <mergeCells count="15">
    <mergeCell ref="A1:I1"/>
    <mergeCell ref="A2:I2"/>
    <mergeCell ref="B6:I6"/>
    <mergeCell ref="B18:C18"/>
    <mergeCell ref="B19:C19"/>
    <mergeCell ref="F18:G18"/>
    <mergeCell ref="F19:G19"/>
    <mergeCell ref="D18:E18"/>
    <mergeCell ref="D19:E19"/>
    <mergeCell ref="A7:I7"/>
    <mergeCell ref="F5:G5"/>
    <mergeCell ref="A4:E5"/>
    <mergeCell ref="B17:C17"/>
    <mergeCell ref="F17:G17"/>
    <mergeCell ref="D17:E17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71" orientation="landscape" r:id="rId1"/>
  <headerFooter>
    <oddFooter>&amp;C8/8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CRONOGRAMA VALORADO</vt:lpstr>
      <vt:lpstr>MODELO ROPA TRABAJO</vt:lpstr>
      <vt:lpstr>'CRONOGRAMA VALORADO'!Área_de_impresión</vt:lpstr>
      <vt:lpstr>'MODELO ROPA TRABAJO'!Área_de_impresión</vt:lpstr>
      <vt:lpstr>'CRONOGRAMA VALORADO'!Títulos_a_imprimir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Santiago Tipan Chiguano</dc:creator>
  <cp:lastModifiedBy>Diego Ruben Hernandez Sanchez</cp:lastModifiedBy>
  <cp:lastPrinted>2025-02-13T16:54:08Z</cp:lastPrinted>
  <dcterms:created xsi:type="dcterms:W3CDTF">2017-07-04T20:44:09Z</dcterms:created>
  <dcterms:modified xsi:type="dcterms:W3CDTF">2025-02-20T14:01:43Z</dcterms:modified>
</cp:coreProperties>
</file>